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7" rupBuild="18326"/>
  <workbookPr/>
  <mc:AlternateContent xmlns:mc="http://schemas.openxmlformats.org/markup-compatibility/2006">
    <mc:Choice Requires="x15">
      <x15ac:absPath xmlns:x15ac="http://schemas.microsoft.com/office/spreadsheetml/2010/11/ac" url="D:\fujioka\UnivTsukuba\演習林部門\01bサポーター会\調査データ\"/>
    </mc:Choice>
  </mc:AlternateContent>
  <bookViews>
    <workbookView xWindow="0" yWindow="0" windowWidth="24000" windowHeight="11235" activeTab="3" xr2:uid="{00000000-000D-0000-FFFF-FFFF00000000}"/>
  </bookViews>
  <sheets>
    <sheet name="survey" sheetId="2" r:id="rId1"/>
    <sheet name="veg_cover" sheetId="1" r:id="rId2"/>
    <sheet name="pivot" sheetId="4" r:id="rId3"/>
    <sheet name="graph" sheetId="5" r:id="rId4"/>
    <sheet name="map" sheetId="6" r:id="rId5"/>
    <sheet name="memo" sheetId="3" r:id="rId6"/>
  </sheets>
  <externalReferences>
    <externalReference r:id="rId7"/>
  </externalReferences>
  <definedNames>
    <definedName name="Excel_BuiltIn__FilterDatabase_4">[1]Records!#REF!</definedName>
    <definedName name="分類リスト">[1]List!$A$2:$A$13</definedName>
  </definedNames>
  <calcPr calcId="171027"/>
  <pivotCaches>
    <pivotCache cacheId="18" r:id="rId8"/>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8" i="5" l="1"/>
  <c r="D48" i="5"/>
  <c r="B48" i="5"/>
  <c r="H17" i="5"/>
  <c r="G17" i="5"/>
  <c r="F5" i="5"/>
  <c r="G5" i="5"/>
  <c r="H5" i="5"/>
  <c r="F6" i="5"/>
  <c r="G6" i="5"/>
  <c r="H6" i="5"/>
  <c r="F7" i="5"/>
  <c r="G7" i="5"/>
  <c r="H7" i="5"/>
  <c r="F8" i="5"/>
  <c r="G8" i="5"/>
  <c r="H8" i="5"/>
  <c r="F9" i="5"/>
  <c r="G9" i="5"/>
  <c r="H9" i="5"/>
  <c r="F10" i="5"/>
  <c r="G10" i="5"/>
  <c r="H10" i="5"/>
  <c r="F11" i="5"/>
  <c r="G11" i="5"/>
  <c r="H11" i="5"/>
  <c r="F12" i="5"/>
  <c r="G12" i="5"/>
  <c r="H12" i="5"/>
  <c r="F13" i="5"/>
  <c r="G13" i="5"/>
  <c r="H13" i="5"/>
  <c r="F14" i="5"/>
  <c r="G14" i="5"/>
  <c r="H14" i="5"/>
  <c r="F15" i="5"/>
  <c r="G15" i="5"/>
  <c r="H15" i="5"/>
  <c r="F16" i="5"/>
  <c r="G16" i="5"/>
  <c r="H16" i="5"/>
  <c r="F4" i="5"/>
</calcChain>
</file>

<file path=xl/sharedStrings.xml><?xml version="1.0" encoding="utf-8"?>
<sst xmlns="http://schemas.openxmlformats.org/spreadsheetml/2006/main" count="1133" uniqueCount="270">
  <si>
    <t>方形枠ID</t>
    <rPh sb="0" eb="3">
      <t>ホウケイワク</t>
    </rPh>
    <phoneticPr fontId="1"/>
  </si>
  <si>
    <t>被度（％）</t>
    <rPh sb="0" eb="2">
      <t>ヒド</t>
    </rPh>
    <phoneticPr fontId="1"/>
  </si>
  <si>
    <t>備考</t>
    <rPh sb="0" eb="2">
      <t>ビコウ</t>
    </rPh>
    <phoneticPr fontId="1"/>
  </si>
  <si>
    <t>区画ID</t>
    <rPh sb="0" eb="2">
      <t>クカク</t>
    </rPh>
    <phoneticPr fontId="1"/>
  </si>
  <si>
    <t>ラインID</t>
    <phoneticPr fontId="1"/>
  </si>
  <si>
    <t>SO-13</t>
  </si>
  <si>
    <t>SO-13</t>
    <phoneticPr fontId="1"/>
  </si>
  <si>
    <t>LN01</t>
    <phoneticPr fontId="1"/>
  </si>
  <si>
    <t>SQ1</t>
    <phoneticPr fontId="1"/>
  </si>
  <si>
    <t>マツヨイグサ</t>
  </si>
  <si>
    <t>ヒメジョン</t>
  </si>
  <si>
    <t>ツリガネニンジン</t>
  </si>
  <si>
    <t>ツリガネニンジン</t>
    <phoneticPr fontId="1"/>
  </si>
  <si>
    <t>イヌゴマ</t>
  </si>
  <si>
    <t>イヌゴマ</t>
    <phoneticPr fontId="1"/>
  </si>
  <si>
    <t>ワレモコウ</t>
  </si>
  <si>
    <t>ワレモコウ</t>
    <phoneticPr fontId="1"/>
  </si>
  <si>
    <t>ミヤコザサ</t>
  </si>
  <si>
    <t>ミヤコザサ</t>
    <phoneticPr fontId="1"/>
  </si>
  <si>
    <t>ヤマカモジグサ</t>
  </si>
  <si>
    <t>ヤマカモジグサ</t>
    <phoneticPr fontId="1"/>
  </si>
  <si>
    <t>イネ科</t>
    <rPh sb="2" eb="3">
      <t>カ</t>
    </rPh>
    <phoneticPr fontId="1"/>
  </si>
  <si>
    <t>スミレsp.</t>
  </si>
  <si>
    <t>スミレsp.</t>
    <phoneticPr fontId="1"/>
  </si>
  <si>
    <t>クマイチゴ</t>
  </si>
  <si>
    <t>クマイチゴ</t>
    <phoneticPr fontId="1"/>
  </si>
  <si>
    <t>天気</t>
    <rPh sb="0" eb="2">
      <t>テンキ</t>
    </rPh>
    <phoneticPr fontId="1"/>
  </si>
  <si>
    <t>メンバー</t>
    <phoneticPr fontId="1"/>
  </si>
  <si>
    <t>晴れ</t>
    <rPh sb="0" eb="1">
      <t>ハ</t>
    </rPh>
    <phoneticPr fontId="1"/>
  </si>
  <si>
    <t>堀池・森泉・小嶋・綾部</t>
    <rPh sb="0" eb="2">
      <t>ホリイケ</t>
    </rPh>
    <rPh sb="3" eb="5">
      <t>モリイズミ</t>
    </rPh>
    <rPh sb="6" eb="8">
      <t>コジマ</t>
    </rPh>
    <rPh sb="9" eb="11">
      <t>アヤベ</t>
    </rPh>
    <phoneticPr fontId="1"/>
  </si>
  <si>
    <t>SQ2</t>
    <phoneticPr fontId="1"/>
  </si>
  <si>
    <t>コバギボウシ</t>
  </si>
  <si>
    <t>コバギボウシ</t>
    <phoneticPr fontId="1"/>
  </si>
  <si>
    <t>ヤマドリゼンマイ</t>
  </si>
  <si>
    <t>アカマツ</t>
  </si>
  <si>
    <t>アカマツ</t>
    <phoneticPr fontId="1"/>
  </si>
  <si>
    <t>コイケマ</t>
  </si>
  <si>
    <t>コイケマ</t>
    <phoneticPr fontId="1"/>
  </si>
  <si>
    <t>ヤマブドウ</t>
  </si>
  <si>
    <t>ヤマブドウ</t>
    <phoneticPr fontId="1"/>
  </si>
  <si>
    <t>SQ3</t>
    <phoneticPr fontId="1"/>
  </si>
  <si>
    <t>アレチマツヨイグサ</t>
  </si>
  <si>
    <t>ヨモギ</t>
  </si>
  <si>
    <t>ヨモギ</t>
    <phoneticPr fontId="1"/>
  </si>
  <si>
    <t>サルマメ</t>
  </si>
  <si>
    <t>サルマメ</t>
    <phoneticPr fontId="1"/>
  </si>
  <si>
    <t>不明種ロゼット</t>
  </si>
  <si>
    <t>メバチsp.</t>
  </si>
  <si>
    <t>方形区03, 04担当</t>
    <rPh sb="0" eb="3">
      <t>ホウケイク</t>
    </rPh>
    <rPh sb="9" eb="11">
      <t>タントウ</t>
    </rPh>
    <phoneticPr fontId="1"/>
  </si>
  <si>
    <t>SQ4</t>
    <phoneticPr fontId="1"/>
  </si>
  <si>
    <t>サクラsp.</t>
  </si>
  <si>
    <t>サクラsp.</t>
    <phoneticPr fontId="1"/>
  </si>
  <si>
    <t>マメザクラ？ミヤマザクラ？</t>
    <phoneticPr fontId="1"/>
  </si>
  <si>
    <t>クサレダマ</t>
  </si>
  <si>
    <t>クサレダマ</t>
    <phoneticPr fontId="1"/>
  </si>
  <si>
    <t>ツルカミカワスゲ</t>
  </si>
  <si>
    <t>ツルカミカワスゲ</t>
    <phoneticPr fontId="1"/>
  </si>
  <si>
    <t>date</t>
    <phoneticPr fontId="1"/>
  </si>
  <si>
    <t>note</t>
    <phoneticPr fontId="1"/>
  </si>
  <si>
    <t>SI-15</t>
  </si>
  <si>
    <t>SI-15</t>
    <phoneticPr fontId="1"/>
  </si>
  <si>
    <t>森下（3）・山浦</t>
    <rPh sb="0" eb="2">
      <t>モリシタ</t>
    </rPh>
    <rPh sb="6" eb="8">
      <t>ヤマウラ</t>
    </rPh>
    <phoneticPr fontId="1"/>
  </si>
  <si>
    <t>方形区01, 02担当</t>
    <rPh sb="0" eb="3">
      <t>ホウケイク</t>
    </rPh>
    <rPh sb="9" eb="11">
      <t>タントウ</t>
    </rPh>
    <phoneticPr fontId="1"/>
  </si>
  <si>
    <t>ススキ</t>
  </si>
  <si>
    <t>ススキ</t>
    <phoneticPr fontId="1"/>
  </si>
  <si>
    <t>種名（和名）</t>
    <rPh sb="0" eb="2">
      <t>シュメイ</t>
    </rPh>
    <rPh sb="3" eb="5">
      <t>ワメイ</t>
    </rPh>
    <phoneticPr fontId="1"/>
  </si>
  <si>
    <t>オミナエシ</t>
  </si>
  <si>
    <t>オミナエシ</t>
    <phoneticPr fontId="1"/>
  </si>
  <si>
    <t>ホタルサイコ</t>
  </si>
  <si>
    <t>ホタルサイコ</t>
    <phoneticPr fontId="1"/>
  </si>
  <si>
    <t>ナワシロイチゴ</t>
  </si>
  <si>
    <t>ナワシロイチゴ</t>
    <phoneticPr fontId="1"/>
  </si>
  <si>
    <t>オトギリソウ</t>
  </si>
  <si>
    <t>オトギリソウ</t>
    <phoneticPr fontId="1"/>
  </si>
  <si>
    <t>エゾリンドウ</t>
  </si>
  <si>
    <t>エゾリンドウ</t>
    <phoneticPr fontId="1"/>
  </si>
  <si>
    <t>ノイバラ</t>
  </si>
  <si>
    <t>ノイバラ</t>
    <phoneticPr fontId="1"/>
  </si>
  <si>
    <t>カワラマツバ</t>
  </si>
  <si>
    <t>カワラマツバ</t>
    <phoneticPr fontId="1"/>
  </si>
  <si>
    <t>用紙には「（かわらまつば）ヨモギ」</t>
    <rPh sb="0" eb="2">
      <t>ヨウシ</t>
    </rPh>
    <phoneticPr fontId="1"/>
  </si>
  <si>
    <t>ハシバミ</t>
  </si>
  <si>
    <t>ハシバミ</t>
    <phoneticPr fontId="1"/>
  </si>
  <si>
    <t>セイタカトウヒレン</t>
  </si>
  <si>
    <t>セイタカトウヒレン</t>
    <phoneticPr fontId="1"/>
  </si>
  <si>
    <t>ノハラアザミ</t>
  </si>
  <si>
    <t>ノハラアザミ</t>
    <phoneticPr fontId="1"/>
  </si>
  <si>
    <t>用紙の数値は8かも？</t>
    <rPh sb="0" eb="2">
      <t>ヨウシ</t>
    </rPh>
    <rPh sb="3" eb="5">
      <t>スウチ</t>
    </rPh>
    <phoneticPr fontId="1"/>
  </si>
  <si>
    <t>ツルカワカミスゲ</t>
  </si>
  <si>
    <t>カラマツソウ</t>
  </si>
  <si>
    <t>カラマツソウ</t>
    <phoneticPr fontId="1"/>
  </si>
  <si>
    <t>ヒメシロネ</t>
  </si>
  <si>
    <t>ヒメシロネ</t>
    <phoneticPr fontId="1"/>
  </si>
  <si>
    <t>最上層、セリ科</t>
    <rPh sb="0" eb="3">
      <t>サイジョウソウ</t>
    </rPh>
    <rPh sb="6" eb="7">
      <t>カ</t>
    </rPh>
    <phoneticPr fontId="1"/>
  </si>
  <si>
    <t>メマツヨイグサ</t>
  </si>
  <si>
    <t>メマツヨイグサ</t>
    <phoneticPr fontId="1"/>
  </si>
  <si>
    <t>またはマンセンカラマツソウ</t>
    <phoneticPr fontId="1"/>
  </si>
  <si>
    <t>スズサイコ</t>
  </si>
  <si>
    <t>スズサイコ</t>
    <phoneticPr fontId="1"/>
  </si>
  <si>
    <t>ヒメシダ</t>
  </si>
  <si>
    <t>ヒメシダ</t>
    <phoneticPr fontId="1"/>
  </si>
  <si>
    <t>シシウド</t>
  </si>
  <si>
    <t>シシウド</t>
    <phoneticPr fontId="1"/>
  </si>
  <si>
    <t>ウドみたい</t>
    <phoneticPr fontId="1"/>
  </si>
  <si>
    <t>スズラン</t>
  </si>
  <si>
    <t>スズラン</t>
    <phoneticPr fontId="1"/>
  </si>
  <si>
    <t>チダケサシ</t>
  </si>
  <si>
    <t>チダケサシ</t>
    <phoneticPr fontId="1"/>
  </si>
  <si>
    <t>クロツバラ</t>
  </si>
  <si>
    <t>クロツバラ</t>
    <phoneticPr fontId="1"/>
  </si>
  <si>
    <t>最上層</t>
    <rPh sb="0" eb="3">
      <t>サイジョウソウ</t>
    </rPh>
    <phoneticPr fontId="1"/>
  </si>
  <si>
    <t>方形区02担当（01は全員で練習？）</t>
    <rPh sb="0" eb="3">
      <t>ホウケイク</t>
    </rPh>
    <rPh sb="5" eb="7">
      <t>タントウ</t>
    </rPh>
    <rPh sb="11" eb="13">
      <t>ゼンイン</t>
    </rPh>
    <rPh sb="14" eb="16">
      <t>レンシュウ</t>
    </rPh>
    <phoneticPr fontId="1"/>
  </si>
  <si>
    <t>合計 / 被度（％）</t>
  </si>
  <si>
    <t>行ラベル</t>
  </si>
  <si>
    <t>総計</t>
  </si>
  <si>
    <t>列ラベル</t>
  </si>
  <si>
    <t>■グラフ作成用シート（ピボットテーブルから値のみコピー）</t>
    <rPh sb="4" eb="6">
      <t>サクセイ</t>
    </rPh>
    <rPh sb="6" eb="7">
      <t>ヨウ</t>
    </rPh>
    <rPh sb="21" eb="22">
      <t>アタイ</t>
    </rPh>
    <phoneticPr fontId="1"/>
  </si>
  <si>
    <t>種名</t>
    <rPh sb="0" eb="2">
      <t>シュメイ</t>
    </rPh>
    <phoneticPr fontId="1"/>
  </si>
  <si>
    <t>合計</t>
    <rPh sb="0" eb="2">
      <t>ゴウケイ</t>
    </rPh>
    <phoneticPr fontId="1"/>
  </si>
  <si>
    <t>その他</t>
    <rPh sb="2" eb="3">
      <t>タ</t>
    </rPh>
    <phoneticPr fontId="1"/>
  </si>
  <si>
    <t>種数</t>
    <rPh sb="0" eb="2">
      <t>シュスウ</t>
    </rPh>
    <phoneticPr fontId="1"/>
  </si>
  <si>
    <t>林内草地</t>
    <rPh sb="0" eb="2">
      <t>リンナイ</t>
    </rPh>
    <rPh sb="2" eb="4">
      <t>ソウチ</t>
    </rPh>
    <phoneticPr fontId="1"/>
  </si>
  <si>
    <t>伐採跡地</t>
    <rPh sb="0" eb="4">
      <t>バッサイアトチ</t>
    </rPh>
    <phoneticPr fontId="1"/>
  </si>
  <si>
    <t>調査年月日</t>
    <rPh sb="0" eb="5">
      <t>チョウサネンガッピ</t>
    </rPh>
    <phoneticPr fontId="1"/>
  </si>
  <si>
    <t>科名</t>
    <rPh sb="0" eb="2">
      <t>カメイ</t>
    </rPh>
    <phoneticPr fontId="1"/>
  </si>
  <si>
    <t>現地調査。2班に分かれて調査・記録？</t>
    <rPh sb="0" eb="4">
      <t>ゲンチチョウサ</t>
    </rPh>
    <rPh sb="6" eb="7">
      <t>ハン</t>
    </rPh>
    <rPh sb="8" eb="9">
      <t>ワ</t>
    </rPh>
    <rPh sb="12" eb="14">
      <t>チョウサ</t>
    </rPh>
    <rPh sb="15" eb="17">
      <t>キロク</t>
    </rPh>
    <phoneticPr fontId="1"/>
  </si>
  <si>
    <t>記録用紙の内容を藤岡がこのファイルに入力して簡単なグラフを作成。調査区画－調査ライン－1m方形枠の関係や被度の計測方法が十分に理解されていなかったようで、被度が100％を超えている枠がいくつかある。</t>
    <rPh sb="0" eb="4">
      <t>キロクヨウシ</t>
    </rPh>
    <rPh sb="5" eb="7">
      <t>ナイヨウ</t>
    </rPh>
    <rPh sb="8" eb="10">
      <t>フジオカ</t>
    </rPh>
    <rPh sb="18" eb="20">
      <t>ニュウリョク</t>
    </rPh>
    <rPh sb="22" eb="24">
      <t>カンタン</t>
    </rPh>
    <rPh sb="29" eb="31">
      <t>サクセイ</t>
    </rPh>
    <phoneticPr fontId="1"/>
  </si>
  <si>
    <t>Aライン（SI-15）とBライン（SO-13）、それぞれ天文台寄りから方形枠1, 2, 3, 4と番号を付けた（井波、談）。</t>
    <rPh sb="28" eb="31">
      <t>テンモンダイ</t>
    </rPh>
    <rPh sb="31" eb="32">
      <t>ヨ</t>
    </rPh>
    <rPh sb="35" eb="38">
      <t>ホウケイワク</t>
    </rPh>
    <rPh sb="49" eb="51">
      <t>バンゴウ</t>
    </rPh>
    <rPh sb="52" eb="53">
      <t>ツ</t>
    </rPh>
    <rPh sb="56" eb="58">
      <t>イナミ</t>
    </rPh>
    <rPh sb="59" eb="60">
      <t>ダン</t>
    </rPh>
    <phoneticPr fontId="1"/>
  </si>
  <si>
    <t>SI-15</t>
    <phoneticPr fontId="1"/>
  </si>
  <si>
    <t>LN01</t>
    <phoneticPr fontId="1"/>
  </si>
  <si>
    <t>堀池・成瀬・東谷・大淵夫妻</t>
    <rPh sb="0" eb="2">
      <t>ホリイケ</t>
    </rPh>
    <rPh sb="3" eb="5">
      <t>ナルセ</t>
    </rPh>
    <rPh sb="6" eb="8">
      <t>ヒガシタニ</t>
    </rPh>
    <rPh sb="9" eb="13">
      <t>オオブチフサイ</t>
    </rPh>
    <phoneticPr fontId="1"/>
  </si>
  <si>
    <t>調査年</t>
    <rPh sb="0" eb="3">
      <t>チョウサネン</t>
    </rPh>
    <phoneticPr fontId="1"/>
  </si>
  <si>
    <t>2016</t>
    <phoneticPr fontId="1"/>
  </si>
  <si>
    <t>2017</t>
    <phoneticPr fontId="1"/>
  </si>
  <si>
    <t>LN01</t>
    <phoneticPr fontId="1"/>
  </si>
  <si>
    <t>SQ1</t>
    <phoneticPr fontId="1"/>
  </si>
  <si>
    <t>ススキ</t>
    <phoneticPr fontId="1"/>
  </si>
  <si>
    <t>ヒメトラノオ</t>
    <phoneticPr fontId="1"/>
  </si>
  <si>
    <t>オニゼンマイ</t>
    <phoneticPr fontId="1"/>
  </si>
  <si>
    <t>クルマバナ</t>
    <phoneticPr fontId="1"/>
  </si>
  <si>
    <t>カワラマツバ</t>
    <phoneticPr fontId="1"/>
  </si>
  <si>
    <t>記録用紙には2～3とある</t>
    <rPh sb="0" eb="4">
      <t>キロクヨウシ</t>
    </rPh>
    <phoneticPr fontId="1"/>
  </si>
  <si>
    <t>ヒメシロネ</t>
    <phoneticPr fontId="1"/>
  </si>
  <si>
    <t>ミヤコザサ</t>
    <phoneticPr fontId="1"/>
  </si>
  <si>
    <t>ホタルサイコ</t>
    <phoneticPr fontId="1"/>
  </si>
  <si>
    <t>ワレモコウ</t>
    <phoneticPr fontId="1"/>
  </si>
  <si>
    <t>カラマツソウ</t>
    <phoneticPr fontId="1"/>
  </si>
  <si>
    <t>シシウド</t>
    <phoneticPr fontId="1"/>
  </si>
  <si>
    <t>SQ2</t>
  </si>
  <si>
    <t>ズミ</t>
    <phoneticPr fontId="1"/>
  </si>
  <si>
    <t>カワラナデシコ</t>
    <phoneticPr fontId="1"/>
  </si>
  <si>
    <t>ノハラアザミ</t>
    <phoneticPr fontId="1"/>
  </si>
  <si>
    <t>カワラマツバ</t>
    <phoneticPr fontId="1"/>
  </si>
  <si>
    <t>アヤメ</t>
    <phoneticPr fontId="1"/>
  </si>
  <si>
    <t>オミナエシ</t>
    <phoneticPr fontId="1"/>
  </si>
  <si>
    <t>ツリガネニンジン</t>
    <phoneticPr fontId="1"/>
  </si>
  <si>
    <t>LN01-SQ1は記録用紙ではA1</t>
    <rPh sb="9" eb="13">
      <t>キロクヨウシ</t>
    </rPh>
    <phoneticPr fontId="1"/>
  </si>
  <si>
    <t>LN01-SQ2は記録用紙ではA2</t>
    <rPh sb="9" eb="13">
      <t>キロクヨウシ</t>
    </rPh>
    <phoneticPr fontId="1"/>
  </si>
  <si>
    <t>SQ3</t>
  </si>
  <si>
    <t>ハシバミ</t>
    <phoneticPr fontId="1"/>
  </si>
  <si>
    <t>ヒメジョオン</t>
    <phoneticPr fontId="1"/>
  </si>
  <si>
    <t>記録用紙では0.5</t>
    <rPh sb="0" eb="4">
      <t>キロクヨウシ</t>
    </rPh>
    <phoneticPr fontId="1"/>
  </si>
  <si>
    <t>記録用紙では被度空欄</t>
    <rPh sb="0" eb="4">
      <t>キロクヨウシ</t>
    </rPh>
    <rPh sb="6" eb="8">
      <t>ヒド</t>
    </rPh>
    <rPh sb="8" eb="10">
      <t>クウラン</t>
    </rPh>
    <phoneticPr fontId="1"/>
  </si>
  <si>
    <t>シナノタイゲキ</t>
    <phoneticPr fontId="1"/>
  </si>
  <si>
    <t>トウダイグサ科</t>
    <rPh sb="6" eb="7">
      <t>カ</t>
    </rPh>
    <phoneticPr fontId="1"/>
  </si>
  <si>
    <t>メマツヨイグサ</t>
    <phoneticPr fontId="1"/>
  </si>
  <si>
    <t>リンドウ</t>
    <phoneticPr fontId="1"/>
  </si>
  <si>
    <t>ヒメイズイ</t>
    <phoneticPr fontId="1"/>
  </si>
  <si>
    <t>SQ4</t>
    <phoneticPr fontId="1"/>
  </si>
  <si>
    <t>LN01-SQ3は記録用紙ではA3</t>
    <rPh sb="9" eb="13">
      <t>キロクヨウシ</t>
    </rPh>
    <phoneticPr fontId="1"/>
  </si>
  <si>
    <t>クルマバナ</t>
  </si>
  <si>
    <t>クルマバナ</t>
    <phoneticPr fontId="1"/>
  </si>
  <si>
    <t>記録用紙にはクルマバナsp</t>
    <rPh sb="0" eb="4">
      <t>キロクヨウシ</t>
    </rPh>
    <phoneticPr fontId="1"/>
  </si>
  <si>
    <t>森下（3）</t>
    <rPh sb="0" eb="2">
      <t>モリシタ</t>
    </rPh>
    <phoneticPr fontId="1"/>
  </si>
  <si>
    <t>方形区01, 03担当</t>
    <rPh sb="0" eb="3">
      <t>ホウケイク</t>
    </rPh>
    <rPh sb="9" eb="11">
      <t>タントウ</t>
    </rPh>
    <phoneticPr fontId="1"/>
  </si>
  <si>
    <t>方形区02, 04担当</t>
    <rPh sb="0" eb="3">
      <t>ホウケイク</t>
    </rPh>
    <rPh sb="9" eb="11">
      <t>タントウ</t>
    </rPh>
    <phoneticPr fontId="1"/>
  </si>
  <si>
    <t>LN01-SQ4は記録用紙ではA4</t>
    <rPh sb="9" eb="13">
      <t>キロクヨウシ</t>
    </rPh>
    <phoneticPr fontId="1"/>
  </si>
  <si>
    <t>チダケサシ</t>
    <phoneticPr fontId="1"/>
  </si>
  <si>
    <t>オニゼンマイ</t>
  </si>
  <si>
    <t>オニゼンマイ</t>
    <phoneticPr fontId="1"/>
  </si>
  <si>
    <t>ホタルブクロ</t>
  </si>
  <si>
    <t>ホタルブクロ</t>
    <phoneticPr fontId="1"/>
  </si>
  <si>
    <t>オミナエシ</t>
    <phoneticPr fontId="1"/>
  </si>
  <si>
    <t>ノハラアザミ</t>
    <phoneticPr fontId="1"/>
  </si>
  <si>
    <t>アヤメ</t>
  </si>
  <si>
    <t>アヤメ</t>
    <phoneticPr fontId="1"/>
  </si>
  <si>
    <t>ホタルサイコ</t>
    <phoneticPr fontId="1"/>
  </si>
  <si>
    <t>ハシバミ</t>
    <phoneticPr fontId="1"/>
  </si>
  <si>
    <t>ミヤマイボタ</t>
  </si>
  <si>
    <t>ミヤマイボタ</t>
    <phoneticPr fontId="1"/>
  </si>
  <si>
    <t>SQ1</t>
    <phoneticPr fontId="1"/>
  </si>
  <si>
    <t>ヒメジョオン</t>
  </si>
  <si>
    <t>ヨモギ</t>
    <phoneticPr fontId="1"/>
  </si>
  <si>
    <t>ミヤコザサ</t>
    <phoneticPr fontId="1"/>
  </si>
  <si>
    <t>イネ科sp.</t>
  </si>
  <si>
    <t>イネ科sp.</t>
    <rPh sb="2" eb="3">
      <t>カ</t>
    </rPh>
    <phoneticPr fontId="1"/>
  </si>
  <si>
    <t>ミサヤマチャヒキ？</t>
    <phoneticPr fontId="1"/>
  </si>
  <si>
    <t>記録用紙では1.5</t>
    <rPh sb="0" eb="4">
      <t>キロクヨウシ</t>
    </rPh>
    <phoneticPr fontId="1"/>
  </si>
  <si>
    <t>ヒレオニアザミ</t>
  </si>
  <si>
    <t>ヒレオニアザミ</t>
    <phoneticPr fontId="1"/>
  </si>
  <si>
    <t>別名アメリカオニアザミ、ロゼット</t>
    <rPh sb="0" eb="2">
      <t>ベツメイ</t>
    </rPh>
    <phoneticPr fontId="1"/>
  </si>
  <si>
    <t>ミツバツチグリ</t>
  </si>
  <si>
    <t>ミツバツチグリ</t>
    <phoneticPr fontId="1"/>
  </si>
  <si>
    <t>メマツヨイグサ</t>
    <phoneticPr fontId="1"/>
  </si>
  <si>
    <t>記録用紙ではマツヨイグサ</t>
    <rPh sb="0" eb="4">
      <t>キロクヨウシ</t>
    </rPh>
    <phoneticPr fontId="1"/>
  </si>
  <si>
    <t>SQ2</t>
    <phoneticPr fontId="1"/>
  </si>
  <si>
    <t>オニユリ</t>
  </si>
  <si>
    <t>オニユリ</t>
    <phoneticPr fontId="1"/>
  </si>
  <si>
    <t>トネリコ</t>
  </si>
  <si>
    <t>トネリコ</t>
    <phoneticPr fontId="1"/>
  </si>
  <si>
    <t>オニゼンマイ</t>
    <phoneticPr fontId="1"/>
  </si>
  <si>
    <t>オニツルウメモドキ</t>
  </si>
  <si>
    <t>オニツルウメモドキ</t>
    <phoneticPr fontId="1"/>
  </si>
  <si>
    <t>記録用紙ではオニツルsp</t>
    <rPh sb="0" eb="4">
      <t>キロクヨウシ</t>
    </rPh>
    <phoneticPr fontId="1"/>
  </si>
  <si>
    <t>シラカンバ</t>
  </si>
  <si>
    <t>シラカンバ</t>
    <phoneticPr fontId="1"/>
  </si>
  <si>
    <t>キク科sp.</t>
  </si>
  <si>
    <t>キク科sp.</t>
    <rPh sb="2" eb="3">
      <t>カ</t>
    </rPh>
    <phoneticPr fontId="1"/>
  </si>
  <si>
    <t>森下（3）・加藤（2）</t>
    <rPh sb="0" eb="2">
      <t>モリシタ</t>
    </rPh>
    <rPh sb="6" eb="8">
      <t>カトウ</t>
    </rPh>
    <phoneticPr fontId="1"/>
  </si>
  <si>
    <t>SQ3</t>
    <phoneticPr fontId="1"/>
  </si>
  <si>
    <t>コバギボウシ</t>
    <phoneticPr fontId="1"/>
  </si>
  <si>
    <t>記録用紙ではギボウシ</t>
    <rPh sb="0" eb="4">
      <t>キロクヨウシ</t>
    </rPh>
    <phoneticPr fontId="1"/>
  </si>
  <si>
    <t>マメザクラ</t>
  </si>
  <si>
    <t>マメザクラ</t>
    <phoneticPr fontId="1"/>
  </si>
  <si>
    <t>ミヤマザクラ</t>
  </si>
  <si>
    <t>ミヤマザクラ</t>
    <phoneticPr fontId="1"/>
  </si>
  <si>
    <t>ミヤコザサ</t>
    <phoneticPr fontId="1"/>
  </si>
  <si>
    <t>カヤ</t>
    <phoneticPr fontId="1"/>
  </si>
  <si>
    <t>SQ4</t>
    <phoneticPr fontId="1"/>
  </si>
  <si>
    <t>クマイチゴ</t>
    <phoneticPr fontId="1"/>
  </si>
  <si>
    <t>ズミ</t>
  </si>
  <si>
    <t>ズミ</t>
    <phoneticPr fontId="1"/>
  </si>
  <si>
    <t>記録用紙では8-9</t>
    <rPh sb="0" eb="4">
      <t>キロクヨウシ</t>
    </rPh>
    <phoneticPr fontId="1"/>
  </si>
  <si>
    <t>ヤマオダマキ</t>
  </si>
  <si>
    <t>ヤマオダマキ</t>
    <phoneticPr fontId="1"/>
  </si>
  <si>
    <t>キバナ</t>
    <phoneticPr fontId="1"/>
  </si>
  <si>
    <t>タラノキ</t>
  </si>
  <si>
    <t>タラノキ</t>
    <phoneticPr fontId="1"/>
  </si>
  <si>
    <t>ヒメトラノオ</t>
  </si>
  <si>
    <t>カワラナデシコ</t>
  </si>
  <si>
    <t>シナノタイゲキ</t>
  </si>
  <si>
    <t>リンドウ</t>
  </si>
  <si>
    <t>ヒメイズイ</t>
  </si>
  <si>
    <t>2017</t>
  </si>
  <si>
    <t>2016</t>
  </si>
  <si>
    <t>SI-15 集計</t>
  </si>
  <si>
    <t>SO-13 集計</t>
  </si>
  <si>
    <t>記録用紙ではアレチマツヨイグサ</t>
    <rPh sb="0" eb="4">
      <t>キロクヨウシ</t>
    </rPh>
    <phoneticPr fontId="1"/>
  </si>
  <si>
    <t>メマツヨイグサ</t>
    <phoneticPr fontId="1"/>
  </si>
  <si>
    <t>記録用紙ではオオマツヨイグサ</t>
    <rPh sb="0" eb="4">
      <t>キロクヨウシ</t>
    </rPh>
    <phoneticPr fontId="1"/>
  </si>
  <si>
    <t>ツルカミカワスゲ</t>
    <phoneticPr fontId="1"/>
  </si>
  <si>
    <t>記録用紙ではB1区、ノアザミ</t>
    <rPh sb="0" eb="4">
      <t>キロクヨウシ</t>
    </rPh>
    <rPh sb="8" eb="9">
      <t>ク</t>
    </rPh>
    <phoneticPr fontId="1"/>
  </si>
  <si>
    <t>ノハラアザミ</t>
    <phoneticPr fontId="1"/>
  </si>
  <si>
    <t>ヒメジョオン</t>
    <phoneticPr fontId="1"/>
  </si>
  <si>
    <t>記録用紙ではマツヨイグサ</t>
    <rPh sb="0" eb="4">
      <t>キロクヨウシ</t>
    </rPh>
    <phoneticPr fontId="1"/>
  </si>
  <si>
    <t>記録用紙ではヤマドリゼンマイ</t>
    <rPh sb="0" eb="4">
      <t>キロクヨウシ</t>
    </rPh>
    <phoneticPr fontId="1"/>
  </si>
  <si>
    <t>オニゼンマイ</t>
    <phoneticPr fontId="1"/>
  </si>
  <si>
    <t>記録用紙ではメバチsp.</t>
    <rPh sb="0" eb="4">
      <t>キロクヨウシ</t>
    </rPh>
    <phoneticPr fontId="1"/>
  </si>
  <si>
    <t>記録用紙では不明種ロゼット</t>
    <rPh sb="0" eb="4">
      <t>キロクヨウシ</t>
    </rPh>
    <rPh sb="6" eb="9">
      <t>フメイシュ</t>
    </rPh>
    <phoneticPr fontId="1"/>
  </si>
  <si>
    <t>unknown</t>
  </si>
  <si>
    <t>unknown</t>
    <phoneticPr fontId="1"/>
  </si>
  <si>
    <t>記録用紙ではモミジイチゴ</t>
    <rPh sb="0" eb="4">
      <t>キロクヨウシ</t>
    </rPh>
    <phoneticPr fontId="1"/>
  </si>
  <si>
    <t>ミヤマニガイチゴ</t>
  </si>
  <si>
    <t>ミヤマニガイチゴ</t>
    <phoneticPr fontId="1"/>
  </si>
  <si>
    <t>記録用紙では6-7、モミジイチゴ</t>
    <rPh sb="0" eb="4">
      <t>キロクヨウシ</t>
    </rPh>
    <phoneticPr fontId="1"/>
  </si>
  <si>
    <t>藤岡がデータ入力を終えて、植物のリストで同定が疑わしいものなどを井波・藤岡で見直して修正。</t>
    <rPh sb="0" eb="2">
      <t>フジオカ</t>
    </rPh>
    <rPh sb="6" eb="8">
      <t>ニュウリョク</t>
    </rPh>
    <rPh sb="9" eb="10">
      <t>オ</t>
    </rPh>
    <rPh sb="13" eb="15">
      <t>ショクブツ</t>
    </rPh>
    <rPh sb="20" eb="22">
      <t>ドウテイ</t>
    </rPh>
    <rPh sb="23" eb="24">
      <t>ウタガ</t>
    </rPh>
    <rPh sb="32" eb="34">
      <t>イナミ</t>
    </rPh>
    <rPh sb="35" eb="37">
      <t>フジオカ</t>
    </rPh>
    <rPh sb="38" eb="40">
      <t>ミナオ</t>
    </rPh>
    <rPh sb="42" eb="44">
      <t>シュウセイ</t>
    </rPh>
    <phoneticPr fontId="1"/>
  </si>
  <si>
    <t>●2016年度（2ライン間の比較）</t>
    <rPh sb="5" eb="7">
      <t>ネンド</t>
    </rPh>
    <rPh sb="12" eb="13">
      <t>カン</t>
    </rPh>
    <rPh sb="14" eb="16">
      <t>ヒカク</t>
    </rPh>
    <phoneticPr fontId="1"/>
  </si>
  <si>
    <t>YR2016</t>
    <phoneticPr fontId="1"/>
  </si>
  <si>
    <t>YR2017</t>
    <phoneticPr fontId="1"/>
  </si>
  <si>
    <t>●2016年・2017年の合計被度（全種）</t>
    <rPh sb="5" eb="6">
      <t>ネン</t>
    </rPh>
    <rPh sb="11" eb="12">
      <t>ネン</t>
    </rPh>
    <rPh sb="13" eb="15">
      <t>ゴウケイ</t>
    </rPh>
    <rPh sb="15" eb="17">
      <t>ヒド</t>
    </rPh>
    <rPh sb="18" eb="20">
      <t>ゼンシュ</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</si>
</sst>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ＭＳ Ｐゴシック"/>
      <family val="2"/>
      <charset val="128"/>
      <scheme val="minor"/>
    </font>
    <font>
      <sz val="6"/>
      <name val="ＭＳ Ｐゴシック"/>
      <family val="2"/>
      <charset val="128"/>
      <scheme val="minor"/>
    </font>
  </fonts>
  <fills count="2">
    <fill>
      <patternFill patternType="none"/>
    </fill>
    <fill>
      <patternFill patternType="gray125"/>
    </fill>
  </fills>
  <borders count="1">
    <border>
      <left/>
      <right/>
      <top/>
      <bottom/>
      <diagonal/>
    </border>
  </borders>
  <cellStyleXfs count="1">
    <xf numFmtId="0" fontId="0" fillId="0" borderId="0">
      <alignment vertical="center"/>
    </xf>
  </cellStyleXfs>
  <cellXfs count="7">
    <xf numFmtId="0" fontId="0" fillId="0" borderId="0" xfId="0">
      <alignment vertical="center"/>
    </xf>
    <xf numFmtId="14" fontId="0" fillId="0" borderId="0" xfId="0" applyNumberFormat="1">
      <alignment vertical="center"/>
    </xf>
    <xf numFmtId="0" fontId="0" fillId="0" borderId="0" xfId="0" applyAlignment="1">
      <alignment vertical="center" wrapText="1"/>
    </xf>
    <xf numFmtId="0" fontId="0" fillId="0" borderId="0" xfId="0" applyNumberFormat="1">
      <alignment vertical="center"/>
    </xf>
    <xf numFmtId="0" fontId="0" fillId="0" borderId="0" xfId="0" pivotButton="1">
      <alignment vertical="center"/>
    </xf>
    <xf numFmtId="0" fontId="0" fillId="0" borderId="0" xfId="0" applyAlignment="1">
      <alignment horizontal="left" vertical="center"/>
    </xf>
    <xf numFmtId="0" fontId="0" fillId="0" borderId="0" xfId="0" quotePrefix="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881889763779528"/>
          <c:y val="9.2592592592592587E-2"/>
          <c:w val="0.84062554680664914"/>
          <c:h val="0.56745042286380865"/>
        </c:manualLayout>
      </c:layout>
      <c:barChart>
        <c:barDir val="col"/>
        <c:grouping val="clustered"/>
        <c:varyColors val="0"/>
        <c:ser>
          <c:idx val="0"/>
          <c:order val="0"/>
          <c:tx>
            <c:strRef>
              <c:f>graph!$G$4</c:f>
              <c:strCache>
                <c:ptCount val="1"/>
                <c:pt idx="0">
                  <c:v>林内草地</c:v>
                </c:pt>
              </c:strCache>
            </c:strRef>
          </c:tx>
          <c:spPr>
            <a:solidFill>
              <a:srgbClr val="00B0F0"/>
            </a:solidFill>
            <a:ln>
              <a:solidFill>
                <a:schemeClr val="tx1"/>
              </a:solidFill>
            </a:ln>
            <a:effectLst/>
          </c:spPr>
          <c:invertIfNegative val="0"/>
          <c:cat>
            <c:strRef>
              <c:f>graph!$F$5:$F$17</c:f>
              <c:strCache>
                <c:ptCount val="13"/>
                <c:pt idx="0">
                  <c:v>ヤマドリゼンマイ</c:v>
                </c:pt>
                <c:pt idx="1">
                  <c:v>ミヤコザサ</c:v>
                </c:pt>
                <c:pt idx="2">
                  <c:v>イヌゴマ</c:v>
                </c:pt>
                <c:pt idx="3">
                  <c:v>ススキ</c:v>
                </c:pt>
                <c:pt idx="4">
                  <c:v>マツヨイグサ</c:v>
                </c:pt>
                <c:pt idx="5">
                  <c:v>ハシバミ</c:v>
                </c:pt>
                <c:pt idx="6">
                  <c:v>ホタルサイコ</c:v>
                </c:pt>
                <c:pt idx="7">
                  <c:v>ツルカミカワスゲ</c:v>
                </c:pt>
                <c:pt idx="8">
                  <c:v>クサレダマ</c:v>
                </c:pt>
                <c:pt idx="9">
                  <c:v>ヒメジョン</c:v>
                </c:pt>
                <c:pt idx="10">
                  <c:v>ヤマカモジグサ</c:v>
                </c:pt>
                <c:pt idx="11">
                  <c:v>ツリガネニンジン</c:v>
                </c:pt>
                <c:pt idx="12">
                  <c:v>その他</c:v>
                </c:pt>
              </c:strCache>
            </c:strRef>
          </c:cat>
          <c:val>
            <c:numRef>
              <c:f>graph!$G$5:$G$17</c:f>
              <c:numCache>
                <c:formatCode>General</c:formatCode>
                <c:ptCount val="13"/>
                <c:pt idx="0">
                  <c:v>123</c:v>
                </c:pt>
                <c:pt idx="1">
                  <c:v>60</c:v>
                </c:pt>
                <c:pt idx="2">
                  <c:v>0</c:v>
                </c:pt>
                <c:pt idx="3">
                  <c:v>51</c:v>
                </c:pt>
                <c:pt idx="4">
                  <c:v>0</c:v>
                </c:pt>
                <c:pt idx="5">
                  <c:v>44</c:v>
                </c:pt>
                <c:pt idx="6">
                  <c:v>33</c:v>
                </c:pt>
                <c:pt idx="7">
                  <c:v>10</c:v>
                </c:pt>
                <c:pt idx="8">
                  <c:v>0</c:v>
                </c:pt>
                <c:pt idx="9">
                  <c:v>0</c:v>
                </c:pt>
                <c:pt idx="10">
                  <c:v>0</c:v>
                </c:pt>
                <c:pt idx="11">
                  <c:v>0</c:v>
                </c:pt>
                <c:pt idx="12">
                  <c:v>33</c:v>
                </c:pt>
              </c:numCache>
            </c:numRef>
          </c:val>
          <c:extLst>
            <c:ext xmlns:c16="http://schemas.microsoft.com/office/drawing/2014/chart" uri="{C3380CC4-5D6E-409C-BE32-E72D297353CC}">
              <c16:uniqueId val="{00000000-0596-4769-8495-867544720CA0}"/>
            </c:ext>
          </c:extLst>
        </c:ser>
        <c:ser>
          <c:idx val="1"/>
          <c:order val="1"/>
          <c:tx>
            <c:strRef>
              <c:f>graph!$H$4</c:f>
              <c:strCache>
                <c:ptCount val="1"/>
                <c:pt idx="0">
                  <c:v>伐採跡地</c:v>
                </c:pt>
              </c:strCache>
            </c:strRef>
          </c:tx>
          <c:spPr>
            <a:solidFill>
              <a:schemeClr val="accent2"/>
            </a:solidFill>
            <a:ln>
              <a:solidFill>
                <a:schemeClr val="tx1"/>
              </a:solidFill>
            </a:ln>
            <a:effectLst/>
          </c:spPr>
          <c:invertIfNegative val="0"/>
          <c:cat>
            <c:strRef>
              <c:f>graph!$F$5:$F$17</c:f>
              <c:strCache>
                <c:ptCount val="13"/>
                <c:pt idx="0">
                  <c:v>ヤマドリゼンマイ</c:v>
                </c:pt>
                <c:pt idx="1">
                  <c:v>ミヤコザサ</c:v>
                </c:pt>
                <c:pt idx="2">
                  <c:v>イヌゴマ</c:v>
                </c:pt>
                <c:pt idx="3">
                  <c:v>ススキ</c:v>
                </c:pt>
                <c:pt idx="4">
                  <c:v>マツヨイグサ</c:v>
                </c:pt>
                <c:pt idx="5">
                  <c:v>ハシバミ</c:v>
                </c:pt>
                <c:pt idx="6">
                  <c:v>ホタルサイコ</c:v>
                </c:pt>
                <c:pt idx="7">
                  <c:v>ツルカミカワスゲ</c:v>
                </c:pt>
                <c:pt idx="8">
                  <c:v>クサレダマ</c:v>
                </c:pt>
                <c:pt idx="9">
                  <c:v>ヒメジョン</c:v>
                </c:pt>
                <c:pt idx="10">
                  <c:v>ヤマカモジグサ</c:v>
                </c:pt>
                <c:pt idx="11">
                  <c:v>ツリガネニンジン</c:v>
                </c:pt>
                <c:pt idx="12">
                  <c:v>その他</c:v>
                </c:pt>
              </c:strCache>
            </c:strRef>
          </c:cat>
          <c:val>
            <c:numRef>
              <c:f>graph!$H$5:$H$17</c:f>
              <c:numCache>
                <c:formatCode>General</c:formatCode>
                <c:ptCount val="13"/>
                <c:pt idx="0">
                  <c:v>45</c:v>
                </c:pt>
                <c:pt idx="1">
                  <c:v>67</c:v>
                </c:pt>
                <c:pt idx="2">
                  <c:v>70</c:v>
                </c:pt>
                <c:pt idx="3">
                  <c:v>0</c:v>
                </c:pt>
                <c:pt idx="4">
                  <c:v>51</c:v>
                </c:pt>
                <c:pt idx="5">
                  <c:v>0</c:v>
                </c:pt>
                <c:pt idx="6">
                  <c:v>0</c:v>
                </c:pt>
                <c:pt idx="7">
                  <c:v>20</c:v>
                </c:pt>
                <c:pt idx="8">
                  <c:v>20</c:v>
                </c:pt>
                <c:pt idx="9">
                  <c:v>20</c:v>
                </c:pt>
                <c:pt idx="10">
                  <c:v>15</c:v>
                </c:pt>
                <c:pt idx="11">
                  <c:v>10</c:v>
                </c:pt>
                <c:pt idx="12">
                  <c:v>17</c:v>
                </c:pt>
              </c:numCache>
            </c:numRef>
          </c:val>
          <c:extLst>
            <c:ext xmlns:c16="http://schemas.microsoft.com/office/drawing/2014/chart" uri="{C3380CC4-5D6E-409C-BE32-E72D297353CC}">
              <c16:uniqueId val="{00000001-0596-4769-8495-867544720CA0}"/>
            </c:ext>
          </c:extLst>
        </c:ser>
        <c:dLbls>
          <c:showLegendKey val="0"/>
          <c:showVal val="0"/>
          <c:showCatName val="0"/>
          <c:showSerName val="0"/>
          <c:showPercent val="0"/>
          <c:showBubbleSize val="0"/>
        </c:dLbls>
        <c:gapWidth val="140"/>
        <c:axId val="266369920"/>
        <c:axId val="266371040"/>
      </c:barChart>
      <c:catAx>
        <c:axId val="266369920"/>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ja-JP"/>
          </a:p>
        </c:txPr>
        <c:crossAx val="266371040"/>
        <c:crosses val="autoZero"/>
        <c:auto val="1"/>
        <c:lblAlgn val="ctr"/>
        <c:lblOffset val="100"/>
        <c:noMultiLvlLbl val="0"/>
      </c:catAx>
      <c:valAx>
        <c:axId val="266371040"/>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ja-JP" altLang="en-US"/>
                  <a:t>４区画合計被度</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ja-JP"/>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050" b="0" i="0" u="none" strike="noStrike" kern="1200" baseline="0">
                <a:solidFill>
                  <a:schemeClr val="tx1"/>
                </a:solidFill>
                <a:latin typeface="+mn-lt"/>
                <a:ea typeface="+mn-ea"/>
                <a:cs typeface="+mn-cs"/>
              </a:defRPr>
            </a:pPr>
            <a:endParaRPr lang="ja-JP"/>
          </a:p>
        </c:txPr>
        <c:crossAx val="266369920"/>
        <c:crosses val="autoZero"/>
        <c:crossBetween val="between"/>
      </c:valAx>
      <c:spPr>
        <a:noFill/>
        <a:ln>
          <a:solidFill>
            <a:schemeClr val="tx1"/>
          </a:solidFill>
        </a:ln>
        <a:effectLst/>
      </c:spPr>
    </c:plotArea>
    <c:legend>
      <c:legendPos val="b"/>
      <c:layout>
        <c:manualLayout>
          <c:xMode val="edge"/>
          <c:yMode val="edge"/>
          <c:x val="0.3332600612423447"/>
          <c:y val="0.15778251676873725"/>
          <c:w val="0.54384667541557308"/>
          <c:h val="0.11729002624671916"/>
        </c:manualLayout>
      </c:layout>
      <c:overlay val="0"/>
      <c:spPr>
        <a:noFill/>
        <a:ln>
          <a:noFill/>
        </a:ln>
        <a:effectLst/>
      </c:spPr>
      <c:txPr>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solidFill>
                <a:latin typeface="+mn-lt"/>
                <a:ea typeface="+mn-ea"/>
                <a:cs typeface="+mn-cs"/>
              </a:defRPr>
            </a:pPr>
            <a:r>
              <a:rPr lang="en-US"/>
              <a:t>SI-15</a:t>
            </a:r>
            <a:r>
              <a:rPr lang="ja-JP"/>
              <a:t>（林内草地）</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solidFill>
              <a:latin typeface="+mn-lt"/>
              <a:ea typeface="+mn-ea"/>
              <a:cs typeface="+mn-cs"/>
            </a:defRPr>
          </a:pPr>
          <a:endParaRPr lang="ja-JP"/>
        </a:p>
      </c:txPr>
    </c:title>
    <c:autoTitleDeleted val="0"/>
    <c:plotArea>
      <c:layout/>
      <c:barChart>
        <c:barDir val="col"/>
        <c:grouping val="clustered"/>
        <c:varyColors val="0"/>
        <c:ser>
          <c:idx val="0"/>
          <c:order val="0"/>
          <c:tx>
            <c:strRef>
              <c:f>graph!$B$118</c:f>
              <c:strCache>
                <c:ptCount val="1"/>
                <c:pt idx="0">
                  <c:v>YR2016</c:v>
                </c:pt>
              </c:strCache>
            </c:strRef>
          </c:tx>
          <c:spPr>
            <a:solidFill>
              <a:schemeClr val="accent1">
                <a:lumMod val="75000"/>
              </a:schemeClr>
            </a:solidFill>
            <a:ln>
              <a:noFill/>
            </a:ln>
            <a:effectLst/>
          </c:spPr>
          <c:invertIfNegative val="0"/>
          <c:cat>
            <c:strRef>
              <c:f>graph!$A$119:$A$166</c:f>
              <c:strCache>
                <c:ptCount val="48"/>
                <c:pt idx="0">
                  <c:v>アヤメ</c:v>
                </c:pt>
                <c:pt idx="1">
                  <c:v>イヌゴマ</c:v>
                </c:pt>
                <c:pt idx="2">
                  <c:v>イネ科sp.</c:v>
                </c:pt>
                <c:pt idx="3">
                  <c:v>オニゼンマイ</c:v>
                </c:pt>
                <c:pt idx="4">
                  <c:v>オニツルウメモドキ</c:v>
                </c:pt>
                <c:pt idx="5">
                  <c:v>オニユリ</c:v>
                </c:pt>
                <c:pt idx="6">
                  <c:v>オミナエシ</c:v>
                </c:pt>
                <c:pt idx="7">
                  <c:v>カラマツソウ</c:v>
                </c:pt>
                <c:pt idx="8">
                  <c:v>カワラナデシコ</c:v>
                </c:pt>
                <c:pt idx="9">
                  <c:v>カワラマツバ</c:v>
                </c:pt>
                <c:pt idx="10">
                  <c:v>キク科sp.</c:v>
                </c:pt>
                <c:pt idx="11">
                  <c:v>クサレダマ</c:v>
                </c:pt>
                <c:pt idx="12">
                  <c:v>クマイチゴ</c:v>
                </c:pt>
                <c:pt idx="13">
                  <c:v>クルマバナ</c:v>
                </c:pt>
                <c:pt idx="14">
                  <c:v>クロツバラ</c:v>
                </c:pt>
                <c:pt idx="15">
                  <c:v>コイケマ</c:v>
                </c:pt>
                <c:pt idx="16">
                  <c:v>コバギボウシ</c:v>
                </c:pt>
                <c:pt idx="17">
                  <c:v>サクラsp.</c:v>
                </c:pt>
                <c:pt idx="18">
                  <c:v>サルマメ</c:v>
                </c:pt>
                <c:pt idx="19">
                  <c:v>シシウド</c:v>
                </c:pt>
                <c:pt idx="20">
                  <c:v>シナノタイゲキ</c:v>
                </c:pt>
                <c:pt idx="21">
                  <c:v>シラカンバ</c:v>
                </c:pt>
                <c:pt idx="22">
                  <c:v>ススキ</c:v>
                </c:pt>
                <c:pt idx="23">
                  <c:v>ズミ</c:v>
                </c:pt>
                <c:pt idx="24">
                  <c:v>スミレsp.</c:v>
                </c:pt>
                <c:pt idx="25">
                  <c:v>タラノキ</c:v>
                </c:pt>
                <c:pt idx="26">
                  <c:v>チダケサシ</c:v>
                </c:pt>
                <c:pt idx="27">
                  <c:v>ツリガネニンジン</c:v>
                </c:pt>
                <c:pt idx="28">
                  <c:v>ツルカミカワスゲ</c:v>
                </c:pt>
                <c:pt idx="29">
                  <c:v>トネリコ</c:v>
                </c:pt>
                <c:pt idx="30">
                  <c:v>ナワシロイチゴ</c:v>
                </c:pt>
                <c:pt idx="31">
                  <c:v>ノイバラ</c:v>
                </c:pt>
                <c:pt idx="32">
                  <c:v>ノハラアザミ</c:v>
                </c:pt>
                <c:pt idx="33">
                  <c:v>ハシバミ</c:v>
                </c:pt>
                <c:pt idx="34">
                  <c:v>ヒメジョオン</c:v>
                </c:pt>
                <c:pt idx="35">
                  <c:v>ヒメシロネ</c:v>
                </c:pt>
                <c:pt idx="36">
                  <c:v>ヒメトラノオ</c:v>
                </c:pt>
                <c:pt idx="37">
                  <c:v>ホタルサイコ</c:v>
                </c:pt>
                <c:pt idx="38">
                  <c:v>ホタルブクロ</c:v>
                </c:pt>
                <c:pt idx="39">
                  <c:v>マメザクラ</c:v>
                </c:pt>
                <c:pt idx="40">
                  <c:v>ミヤコザサ</c:v>
                </c:pt>
                <c:pt idx="41">
                  <c:v>ミヤマザクラ</c:v>
                </c:pt>
                <c:pt idx="42">
                  <c:v>ミヤマニガイチゴ</c:v>
                </c:pt>
                <c:pt idx="43">
                  <c:v>メマツヨイグサ</c:v>
                </c:pt>
                <c:pt idx="44">
                  <c:v>ヤマオダマキ</c:v>
                </c:pt>
                <c:pt idx="45">
                  <c:v>ヤマカモジグサ</c:v>
                </c:pt>
                <c:pt idx="46">
                  <c:v>ヨモギ</c:v>
                </c:pt>
                <c:pt idx="47">
                  <c:v>ワレモコウ</c:v>
                </c:pt>
              </c:strCache>
            </c:strRef>
          </c:cat>
          <c:val>
            <c:numRef>
              <c:f>graph!$B$119:$B$166</c:f>
              <c:numCache>
                <c:formatCode>General</c:formatCode>
                <c:ptCount val="48"/>
                <c:pt idx="3">
                  <c:v>123</c:v>
                </c:pt>
                <c:pt idx="6">
                  <c:v>6</c:v>
                </c:pt>
                <c:pt idx="7">
                  <c:v>5</c:v>
                </c:pt>
                <c:pt idx="9">
                  <c:v>1</c:v>
                </c:pt>
                <c:pt idx="14">
                  <c:v>2</c:v>
                </c:pt>
                <c:pt idx="19">
                  <c:v>0</c:v>
                </c:pt>
                <c:pt idx="22">
                  <c:v>51</c:v>
                </c:pt>
                <c:pt idx="26">
                  <c:v>2</c:v>
                </c:pt>
                <c:pt idx="28">
                  <c:v>10</c:v>
                </c:pt>
                <c:pt idx="30">
                  <c:v>1</c:v>
                </c:pt>
                <c:pt idx="31">
                  <c:v>0</c:v>
                </c:pt>
                <c:pt idx="32">
                  <c:v>4</c:v>
                </c:pt>
                <c:pt idx="33">
                  <c:v>44</c:v>
                </c:pt>
                <c:pt idx="35">
                  <c:v>5</c:v>
                </c:pt>
                <c:pt idx="37">
                  <c:v>33</c:v>
                </c:pt>
                <c:pt idx="40">
                  <c:v>60</c:v>
                </c:pt>
                <c:pt idx="43">
                  <c:v>1</c:v>
                </c:pt>
                <c:pt idx="46">
                  <c:v>5</c:v>
                </c:pt>
                <c:pt idx="47">
                  <c:v>1</c:v>
                </c:pt>
              </c:numCache>
            </c:numRef>
          </c:val>
          <c:extLst>
            <c:ext xmlns:c16="http://schemas.microsoft.com/office/drawing/2014/chart" uri="{C3380CC4-5D6E-409C-BE32-E72D297353CC}">
              <c16:uniqueId val="{00000000-7B83-4EFF-ADD2-DC3F1F3A283A}"/>
            </c:ext>
          </c:extLst>
        </c:ser>
        <c:ser>
          <c:idx val="1"/>
          <c:order val="1"/>
          <c:tx>
            <c:strRef>
              <c:f>graph!$C$118</c:f>
              <c:strCache>
                <c:ptCount val="1"/>
                <c:pt idx="0">
                  <c:v>YR2017</c:v>
                </c:pt>
              </c:strCache>
            </c:strRef>
          </c:tx>
          <c:spPr>
            <a:solidFill>
              <a:srgbClr val="FF0000"/>
            </a:solidFill>
            <a:ln>
              <a:noFill/>
            </a:ln>
            <a:effectLst/>
          </c:spPr>
          <c:invertIfNegative val="0"/>
          <c:cat>
            <c:strRef>
              <c:f>graph!$A$119:$A$166</c:f>
              <c:strCache>
                <c:ptCount val="48"/>
                <c:pt idx="0">
                  <c:v>アヤメ</c:v>
                </c:pt>
                <c:pt idx="1">
                  <c:v>イヌゴマ</c:v>
                </c:pt>
                <c:pt idx="2">
                  <c:v>イネ科sp.</c:v>
                </c:pt>
                <c:pt idx="3">
                  <c:v>オニゼンマイ</c:v>
                </c:pt>
                <c:pt idx="4">
                  <c:v>オニツルウメモドキ</c:v>
                </c:pt>
                <c:pt idx="5">
                  <c:v>オニユリ</c:v>
                </c:pt>
                <c:pt idx="6">
                  <c:v>オミナエシ</c:v>
                </c:pt>
                <c:pt idx="7">
                  <c:v>カラマツソウ</c:v>
                </c:pt>
                <c:pt idx="8">
                  <c:v>カワラナデシコ</c:v>
                </c:pt>
                <c:pt idx="9">
                  <c:v>カワラマツバ</c:v>
                </c:pt>
                <c:pt idx="10">
                  <c:v>キク科sp.</c:v>
                </c:pt>
                <c:pt idx="11">
                  <c:v>クサレダマ</c:v>
                </c:pt>
                <c:pt idx="12">
                  <c:v>クマイチゴ</c:v>
                </c:pt>
                <c:pt idx="13">
                  <c:v>クルマバナ</c:v>
                </c:pt>
                <c:pt idx="14">
                  <c:v>クロツバラ</c:v>
                </c:pt>
                <c:pt idx="15">
                  <c:v>コイケマ</c:v>
                </c:pt>
                <c:pt idx="16">
                  <c:v>コバギボウシ</c:v>
                </c:pt>
                <c:pt idx="17">
                  <c:v>サクラsp.</c:v>
                </c:pt>
                <c:pt idx="18">
                  <c:v>サルマメ</c:v>
                </c:pt>
                <c:pt idx="19">
                  <c:v>シシウド</c:v>
                </c:pt>
                <c:pt idx="20">
                  <c:v>シナノタイゲキ</c:v>
                </c:pt>
                <c:pt idx="21">
                  <c:v>シラカンバ</c:v>
                </c:pt>
                <c:pt idx="22">
                  <c:v>ススキ</c:v>
                </c:pt>
                <c:pt idx="23">
                  <c:v>ズミ</c:v>
                </c:pt>
                <c:pt idx="24">
                  <c:v>スミレsp.</c:v>
                </c:pt>
                <c:pt idx="25">
                  <c:v>タラノキ</c:v>
                </c:pt>
                <c:pt idx="26">
                  <c:v>チダケサシ</c:v>
                </c:pt>
                <c:pt idx="27">
                  <c:v>ツリガネニンジン</c:v>
                </c:pt>
                <c:pt idx="28">
                  <c:v>ツルカミカワスゲ</c:v>
                </c:pt>
                <c:pt idx="29">
                  <c:v>トネリコ</c:v>
                </c:pt>
                <c:pt idx="30">
                  <c:v>ナワシロイチゴ</c:v>
                </c:pt>
                <c:pt idx="31">
                  <c:v>ノイバラ</c:v>
                </c:pt>
                <c:pt idx="32">
                  <c:v>ノハラアザミ</c:v>
                </c:pt>
                <c:pt idx="33">
                  <c:v>ハシバミ</c:v>
                </c:pt>
                <c:pt idx="34">
                  <c:v>ヒメジョオン</c:v>
                </c:pt>
                <c:pt idx="35">
                  <c:v>ヒメシロネ</c:v>
                </c:pt>
                <c:pt idx="36">
                  <c:v>ヒメトラノオ</c:v>
                </c:pt>
                <c:pt idx="37">
                  <c:v>ホタルサイコ</c:v>
                </c:pt>
                <c:pt idx="38">
                  <c:v>ホタルブクロ</c:v>
                </c:pt>
                <c:pt idx="39">
                  <c:v>マメザクラ</c:v>
                </c:pt>
                <c:pt idx="40">
                  <c:v>ミヤコザサ</c:v>
                </c:pt>
                <c:pt idx="41">
                  <c:v>ミヤマザクラ</c:v>
                </c:pt>
                <c:pt idx="42">
                  <c:v>ミヤマニガイチゴ</c:v>
                </c:pt>
                <c:pt idx="43">
                  <c:v>メマツヨイグサ</c:v>
                </c:pt>
                <c:pt idx="44">
                  <c:v>ヤマオダマキ</c:v>
                </c:pt>
                <c:pt idx="45">
                  <c:v>ヤマカモジグサ</c:v>
                </c:pt>
                <c:pt idx="46">
                  <c:v>ヨモギ</c:v>
                </c:pt>
                <c:pt idx="47">
                  <c:v>ワレモコウ</c:v>
                </c:pt>
              </c:strCache>
            </c:strRef>
          </c:cat>
          <c:val>
            <c:numRef>
              <c:f>graph!$C$119:$C$166</c:f>
              <c:numCache>
                <c:formatCode>General</c:formatCode>
                <c:ptCount val="48"/>
                <c:pt idx="0">
                  <c:v>2</c:v>
                </c:pt>
                <c:pt idx="3">
                  <c:v>130</c:v>
                </c:pt>
                <c:pt idx="6">
                  <c:v>4</c:v>
                </c:pt>
                <c:pt idx="7">
                  <c:v>1</c:v>
                </c:pt>
                <c:pt idx="8">
                  <c:v>3</c:v>
                </c:pt>
                <c:pt idx="9">
                  <c:v>4</c:v>
                </c:pt>
                <c:pt idx="13">
                  <c:v>1</c:v>
                </c:pt>
                <c:pt idx="19">
                  <c:v>7</c:v>
                </c:pt>
                <c:pt idx="20">
                  <c:v>0</c:v>
                </c:pt>
                <c:pt idx="22">
                  <c:v>145</c:v>
                </c:pt>
                <c:pt idx="23">
                  <c:v>19</c:v>
                </c:pt>
                <c:pt idx="26">
                  <c:v>3</c:v>
                </c:pt>
                <c:pt idx="27">
                  <c:v>2</c:v>
                </c:pt>
                <c:pt idx="32">
                  <c:v>3</c:v>
                </c:pt>
                <c:pt idx="33">
                  <c:v>14</c:v>
                </c:pt>
                <c:pt idx="34">
                  <c:v>0</c:v>
                </c:pt>
                <c:pt idx="35">
                  <c:v>2</c:v>
                </c:pt>
                <c:pt idx="36">
                  <c:v>2</c:v>
                </c:pt>
                <c:pt idx="37">
                  <c:v>4</c:v>
                </c:pt>
                <c:pt idx="38">
                  <c:v>1</c:v>
                </c:pt>
                <c:pt idx="40">
                  <c:v>8</c:v>
                </c:pt>
                <c:pt idx="43">
                  <c:v>1</c:v>
                </c:pt>
                <c:pt idx="47">
                  <c:v>0</c:v>
                </c:pt>
              </c:numCache>
            </c:numRef>
          </c:val>
          <c:extLst>
            <c:ext xmlns:c16="http://schemas.microsoft.com/office/drawing/2014/chart" uri="{C3380CC4-5D6E-409C-BE32-E72D297353CC}">
              <c16:uniqueId val="{00000001-7B83-4EFF-ADD2-DC3F1F3A283A}"/>
            </c:ext>
          </c:extLst>
        </c:ser>
        <c:dLbls>
          <c:showLegendKey val="0"/>
          <c:showVal val="0"/>
          <c:showCatName val="0"/>
          <c:showSerName val="0"/>
          <c:showPercent val="0"/>
          <c:showBubbleSize val="0"/>
        </c:dLbls>
        <c:gapWidth val="40"/>
        <c:axId val="305455272"/>
        <c:axId val="305455600"/>
      </c:barChart>
      <c:catAx>
        <c:axId val="305455272"/>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305455600"/>
        <c:crosses val="autoZero"/>
        <c:auto val="1"/>
        <c:lblAlgn val="ctr"/>
        <c:lblOffset val="100"/>
        <c:noMultiLvlLbl val="0"/>
      </c:catAx>
      <c:valAx>
        <c:axId val="30545560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30545527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solidFill>
                <a:latin typeface="+mn-lt"/>
                <a:ea typeface="+mn-ea"/>
                <a:cs typeface="+mn-cs"/>
              </a:defRPr>
            </a:pPr>
            <a:r>
              <a:rPr lang="en-US"/>
              <a:t>SO-13</a:t>
            </a:r>
            <a:r>
              <a:rPr lang="ja-JP"/>
              <a:t>（</a:t>
            </a:r>
            <a:r>
              <a:rPr lang="ja-JP" altLang="en-US"/>
              <a:t>伐採跡地</a:t>
            </a:r>
            <a:r>
              <a:rPr lang="ja-JP"/>
              <a:t>）</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solidFill>
              <a:latin typeface="+mn-lt"/>
              <a:ea typeface="+mn-ea"/>
              <a:cs typeface="+mn-cs"/>
            </a:defRPr>
          </a:pPr>
          <a:endParaRPr lang="ja-JP"/>
        </a:p>
      </c:txPr>
    </c:title>
    <c:autoTitleDeleted val="0"/>
    <c:plotArea>
      <c:layout>
        <c:manualLayout>
          <c:layoutTarget val="inner"/>
          <c:xMode val="edge"/>
          <c:yMode val="edge"/>
          <c:x val="6.6039661708953049E-2"/>
          <c:y val="0.15720164609053497"/>
          <c:w val="0.89952227325750944"/>
          <c:h val="0.41683419202229349"/>
        </c:manualLayout>
      </c:layout>
      <c:barChart>
        <c:barDir val="col"/>
        <c:grouping val="clustered"/>
        <c:varyColors val="0"/>
        <c:ser>
          <c:idx val="0"/>
          <c:order val="0"/>
          <c:tx>
            <c:strRef>
              <c:f>graph!$D$118</c:f>
              <c:strCache>
                <c:ptCount val="1"/>
                <c:pt idx="0">
                  <c:v>YR2016</c:v>
                </c:pt>
              </c:strCache>
            </c:strRef>
          </c:tx>
          <c:spPr>
            <a:solidFill>
              <a:schemeClr val="accent1">
                <a:lumMod val="75000"/>
              </a:schemeClr>
            </a:solidFill>
            <a:ln>
              <a:noFill/>
            </a:ln>
            <a:effectLst/>
          </c:spPr>
          <c:invertIfNegative val="0"/>
          <c:cat>
            <c:strRef>
              <c:f>graph!$A$120:$A$167</c:f>
              <c:strCache>
                <c:ptCount val="47"/>
                <c:pt idx="0">
                  <c:v>イヌゴマ</c:v>
                </c:pt>
                <c:pt idx="1">
                  <c:v>イネ科sp.</c:v>
                </c:pt>
                <c:pt idx="2">
                  <c:v>オニゼンマイ</c:v>
                </c:pt>
                <c:pt idx="3">
                  <c:v>オニツルウメモドキ</c:v>
                </c:pt>
                <c:pt idx="4">
                  <c:v>オニユリ</c:v>
                </c:pt>
                <c:pt idx="5">
                  <c:v>オミナエシ</c:v>
                </c:pt>
                <c:pt idx="6">
                  <c:v>カラマツソウ</c:v>
                </c:pt>
                <c:pt idx="7">
                  <c:v>カワラナデシコ</c:v>
                </c:pt>
                <c:pt idx="8">
                  <c:v>カワラマツバ</c:v>
                </c:pt>
                <c:pt idx="9">
                  <c:v>キク科sp.</c:v>
                </c:pt>
                <c:pt idx="10">
                  <c:v>クサレダマ</c:v>
                </c:pt>
                <c:pt idx="11">
                  <c:v>クマイチゴ</c:v>
                </c:pt>
                <c:pt idx="12">
                  <c:v>クルマバナ</c:v>
                </c:pt>
                <c:pt idx="13">
                  <c:v>クロツバラ</c:v>
                </c:pt>
                <c:pt idx="14">
                  <c:v>コイケマ</c:v>
                </c:pt>
                <c:pt idx="15">
                  <c:v>コバギボウシ</c:v>
                </c:pt>
                <c:pt idx="16">
                  <c:v>サクラsp.</c:v>
                </c:pt>
                <c:pt idx="17">
                  <c:v>サルマメ</c:v>
                </c:pt>
                <c:pt idx="18">
                  <c:v>シシウド</c:v>
                </c:pt>
                <c:pt idx="19">
                  <c:v>シナノタイゲキ</c:v>
                </c:pt>
                <c:pt idx="20">
                  <c:v>シラカンバ</c:v>
                </c:pt>
                <c:pt idx="21">
                  <c:v>ススキ</c:v>
                </c:pt>
                <c:pt idx="22">
                  <c:v>ズミ</c:v>
                </c:pt>
                <c:pt idx="23">
                  <c:v>スミレsp.</c:v>
                </c:pt>
                <c:pt idx="24">
                  <c:v>タラノキ</c:v>
                </c:pt>
                <c:pt idx="25">
                  <c:v>チダケサシ</c:v>
                </c:pt>
                <c:pt idx="26">
                  <c:v>ツリガネニンジン</c:v>
                </c:pt>
                <c:pt idx="27">
                  <c:v>ツルカミカワスゲ</c:v>
                </c:pt>
                <c:pt idx="28">
                  <c:v>トネリコ</c:v>
                </c:pt>
                <c:pt idx="29">
                  <c:v>ナワシロイチゴ</c:v>
                </c:pt>
                <c:pt idx="30">
                  <c:v>ノイバラ</c:v>
                </c:pt>
                <c:pt idx="31">
                  <c:v>ノハラアザミ</c:v>
                </c:pt>
                <c:pt idx="32">
                  <c:v>ハシバミ</c:v>
                </c:pt>
                <c:pt idx="33">
                  <c:v>ヒメジョオン</c:v>
                </c:pt>
                <c:pt idx="34">
                  <c:v>ヒメシロネ</c:v>
                </c:pt>
                <c:pt idx="35">
                  <c:v>ヒメトラノオ</c:v>
                </c:pt>
                <c:pt idx="36">
                  <c:v>ホタルサイコ</c:v>
                </c:pt>
                <c:pt idx="37">
                  <c:v>ホタルブクロ</c:v>
                </c:pt>
                <c:pt idx="38">
                  <c:v>マメザクラ</c:v>
                </c:pt>
                <c:pt idx="39">
                  <c:v>ミヤコザサ</c:v>
                </c:pt>
                <c:pt idx="40">
                  <c:v>ミヤマザクラ</c:v>
                </c:pt>
                <c:pt idx="41">
                  <c:v>ミヤマニガイチゴ</c:v>
                </c:pt>
                <c:pt idx="42">
                  <c:v>メマツヨイグサ</c:v>
                </c:pt>
                <c:pt idx="43">
                  <c:v>ヤマオダマキ</c:v>
                </c:pt>
                <c:pt idx="44">
                  <c:v>ヤマカモジグサ</c:v>
                </c:pt>
                <c:pt idx="45">
                  <c:v>ヨモギ</c:v>
                </c:pt>
                <c:pt idx="46">
                  <c:v>ワレモコウ</c:v>
                </c:pt>
              </c:strCache>
            </c:strRef>
          </c:cat>
          <c:val>
            <c:numRef>
              <c:f>graph!$D$120:$D$167</c:f>
              <c:numCache>
                <c:formatCode>General</c:formatCode>
                <c:ptCount val="48"/>
                <c:pt idx="0">
                  <c:v>70</c:v>
                </c:pt>
                <c:pt idx="2">
                  <c:v>45</c:v>
                </c:pt>
                <c:pt idx="10">
                  <c:v>20</c:v>
                </c:pt>
                <c:pt idx="11">
                  <c:v>0</c:v>
                </c:pt>
                <c:pt idx="14">
                  <c:v>0</c:v>
                </c:pt>
                <c:pt idx="15">
                  <c:v>2</c:v>
                </c:pt>
                <c:pt idx="16">
                  <c:v>5</c:v>
                </c:pt>
                <c:pt idx="17">
                  <c:v>2</c:v>
                </c:pt>
                <c:pt idx="23">
                  <c:v>1</c:v>
                </c:pt>
                <c:pt idx="26">
                  <c:v>10</c:v>
                </c:pt>
                <c:pt idx="27">
                  <c:v>20</c:v>
                </c:pt>
                <c:pt idx="33">
                  <c:v>20</c:v>
                </c:pt>
                <c:pt idx="39">
                  <c:v>67</c:v>
                </c:pt>
                <c:pt idx="42">
                  <c:v>53</c:v>
                </c:pt>
                <c:pt idx="44">
                  <c:v>15</c:v>
                </c:pt>
                <c:pt idx="45">
                  <c:v>1</c:v>
                </c:pt>
                <c:pt idx="46">
                  <c:v>2</c:v>
                </c:pt>
              </c:numCache>
            </c:numRef>
          </c:val>
          <c:extLst>
            <c:ext xmlns:c16="http://schemas.microsoft.com/office/drawing/2014/chart" uri="{C3380CC4-5D6E-409C-BE32-E72D297353CC}">
              <c16:uniqueId val="{00000000-B737-42A6-AE91-C12435D05463}"/>
            </c:ext>
          </c:extLst>
        </c:ser>
        <c:ser>
          <c:idx val="1"/>
          <c:order val="1"/>
          <c:tx>
            <c:strRef>
              <c:f>graph!$E$118</c:f>
              <c:strCache>
                <c:ptCount val="1"/>
                <c:pt idx="0">
                  <c:v>YR2017</c:v>
                </c:pt>
              </c:strCache>
            </c:strRef>
          </c:tx>
          <c:spPr>
            <a:solidFill>
              <a:srgbClr val="FF0000"/>
            </a:solidFill>
            <a:ln>
              <a:noFill/>
            </a:ln>
            <a:effectLst/>
          </c:spPr>
          <c:invertIfNegative val="0"/>
          <c:cat>
            <c:strRef>
              <c:f>graph!$A$120:$A$167</c:f>
              <c:strCache>
                <c:ptCount val="47"/>
                <c:pt idx="0">
                  <c:v>イヌゴマ</c:v>
                </c:pt>
                <c:pt idx="1">
                  <c:v>イネ科sp.</c:v>
                </c:pt>
                <c:pt idx="2">
                  <c:v>オニゼンマイ</c:v>
                </c:pt>
                <c:pt idx="3">
                  <c:v>オニツルウメモドキ</c:v>
                </c:pt>
                <c:pt idx="4">
                  <c:v>オニユリ</c:v>
                </c:pt>
                <c:pt idx="5">
                  <c:v>オミナエシ</c:v>
                </c:pt>
                <c:pt idx="6">
                  <c:v>カラマツソウ</c:v>
                </c:pt>
                <c:pt idx="7">
                  <c:v>カワラナデシコ</c:v>
                </c:pt>
                <c:pt idx="8">
                  <c:v>カワラマツバ</c:v>
                </c:pt>
                <c:pt idx="9">
                  <c:v>キク科sp.</c:v>
                </c:pt>
                <c:pt idx="10">
                  <c:v>クサレダマ</c:v>
                </c:pt>
                <c:pt idx="11">
                  <c:v>クマイチゴ</c:v>
                </c:pt>
                <c:pt idx="12">
                  <c:v>クルマバナ</c:v>
                </c:pt>
                <c:pt idx="13">
                  <c:v>クロツバラ</c:v>
                </c:pt>
                <c:pt idx="14">
                  <c:v>コイケマ</c:v>
                </c:pt>
                <c:pt idx="15">
                  <c:v>コバギボウシ</c:v>
                </c:pt>
                <c:pt idx="16">
                  <c:v>サクラsp.</c:v>
                </c:pt>
                <c:pt idx="17">
                  <c:v>サルマメ</c:v>
                </c:pt>
                <c:pt idx="18">
                  <c:v>シシウド</c:v>
                </c:pt>
                <c:pt idx="19">
                  <c:v>シナノタイゲキ</c:v>
                </c:pt>
                <c:pt idx="20">
                  <c:v>シラカンバ</c:v>
                </c:pt>
                <c:pt idx="21">
                  <c:v>ススキ</c:v>
                </c:pt>
                <c:pt idx="22">
                  <c:v>ズミ</c:v>
                </c:pt>
                <c:pt idx="23">
                  <c:v>スミレsp.</c:v>
                </c:pt>
                <c:pt idx="24">
                  <c:v>タラノキ</c:v>
                </c:pt>
                <c:pt idx="25">
                  <c:v>チダケサシ</c:v>
                </c:pt>
                <c:pt idx="26">
                  <c:v>ツリガネニンジン</c:v>
                </c:pt>
                <c:pt idx="27">
                  <c:v>ツルカミカワスゲ</c:v>
                </c:pt>
                <c:pt idx="28">
                  <c:v>トネリコ</c:v>
                </c:pt>
                <c:pt idx="29">
                  <c:v>ナワシロイチゴ</c:v>
                </c:pt>
                <c:pt idx="30">
                  <c:v>ノイバラ</c:v>
                </c:pt>
                <c:pt idx="31">
                  <c:v>ノハラアザミ</c:v>
                </c:pt>
                <c:pt idx="32">
                  <c:v>ハシバミ</c:v>
                </c:pt>
                <c:pt idx="33">
                  <c:v>ヒメジョオン</c:v>
                </c:pt>
                <c:pt idx="34">
                  <c:v>ヒメシロネ</c:v>
                </c:pt>
                <c:pt idx="35">
                  <c:v>ヒメトラノオ</c:v>
                </c:pt>
                <c:pt idx="36">
                  <c:v>ホタルサイコ</c:v>
                </c:pt>
                <c:pt idx="37">
                  <c:v>ホタルブクロ</c:v>
                </c:pt>
                <c:pt idx="38">
                  <c:v>マメザクラ</c:v>
                </c:pt>
                <c:pt idx="39">
                  <c:v>ミヤコザサ</c:v>
                </c:pt>
                <c:pt idx="40">
                  <c:v>ミヤマザクラ</c:v>
                </c:pt>
                <c:pt idx="41">
                  <c:v>ミヤマニガイチゴ</c:v>
                </c:pt>
                <c:pt idx="42">
                  <c:v>メマツヨイグサ</c:v>
                </c:pt>
                <c:pt idx="43">
                  <c:v>ヤマオダマキ</c:v>
                </c:pt>
                <c:pt idx="44">
                  <c:v>ヤマカモジグサ</c:v>
                </c:pt>
                <c:pt idx="45">
                  <c:v>ヨモギ</c:v>
                </c:pt>
                <c:pt idx="46">
                  <c:v>ワレモコウ</c:v>
                </c:pt>
              </c:strCache>
            </c:strRef>
          </c:cat>
          <c:val>
            <c:numRef>
              <c:f>graph!$E$120:$E$167</c:f>
              <c:numCache>
                <c:formatCode>General</c:formatCode>
                <c:ptCount val="48"/>
                <c:pt idx="1">
                  <c:v>1</c:v>
                </c:pt>
                <c:pt idx="2">
                  <c:v>15</c:v>
                </c:pt>
                <c:pt idx="3">
                  <c:v>1</c:v>
                </c:pt>
                <c:pt idx="4">
                  <c:v>2</c:v>
                </c:pt>
                <c:pt idx="9">
                  <c:v>1</c:v>
                </c:pt>
                <c:pt idx="11">
                  <c:v>20</c:v>
                </c:pt>
                <c:pt idx="15">
                  <c:v>1</c:v>
                </c:pt>
                <c:pt idx="20">
                  <c:v>1</c:v>
                </c:pt>
                <c:pt idx="22">
                  <c:v>8</c:v>
                </c:pt>
                <c:pt idx="24">
                  <c:v>3</c:v>
                </c:pt>
                <c:pt idx="28">
                  <c:v>18</c:v>
                </c:pt>
                <c:pt idx="31">
                  <c:v>5</c:v>
                </c:pt>
                <c:pt idx="33">
                  <c:v>15</c:v>
                </c:pt>
                <c:pt idx="38">
                  <c:v>1</c:v>
                </c:pt>
                <c:pt idx="39">
                  <c:v>12</c:v>
                </c:pt>
                <c:pt idx="40">
                  <c:v>4</c:v>
                </c:pt>
                <c:pt idx="41">
                  <c:v>70</c:v>
                </c:pt>
                <c:pt idx="42">
                  <c:v>109</c:v>
                </c:pt>
                <c:pt idx="43">
                  <c:v>3</c:v>
                </c:pt>
                <c:pt idx="45">
                  <c:v>46</c:v>
                </c:pt>
              </c:numCache>
            </c:numRef>
          </c:val>
          <c:extLst>
            <c:ext xmlns:c16="http://schemas.microsoft.com/office/drawing/2014/chart" uri="{C3380CC4-5D6E-409C-BE32-E72D297353CC}">
              <c16:uniqueId val="{00000001-B737-42A6-AE91-C12435D05463}"/>
            </c:ext>
          </c:extLst>
        </c:ser>
        <c:dLbls>
          <c:showLegendKey val="0"/>
          <c:showVal val="0"/>
          <c:showCatName val="0"/>
          <c:showSerName val="0"/>
          <c:showPercent val="0"/>
          <c:showBubbleSize val="0"/>
        </c:dLbls>
        <c:gapWidth val="40"/>
        <c:axId val="305455272"/>
        <c:axId val="305455600"/>
      </c:barChart>
      <c:catAx>
        <c:axId val="305455272"/>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305455600"/>
        <c:crosses val="autoZero"/>
        <c:auto val="1"/>
        <c:lblAlgn val="ctr"/>
        <c:lblOffset val="100"/>
        <c:noMultiLvlLbl val="0"/>
      </c:catAx>
      <c:valAx>
        <c:axId val="30545560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30545527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5</xdr:col>
      <xdr:colOff>0</xdr:colOff>
      <xdr:row>19</xdr:row>
      <xdr:rowOff>0</xdr:rowOff>
    </xdr:from>
    <xdr:to>
      <xdr:col>11</xdr:col>
      <xdr:colOff>457200</xdr:colOff>
      <xdr:row>35</xdr:row>
      <xdr:rowOff>0</xdr:rowOff>
    </xdr:to>
    <xdr:graphicFrame macro="">
      <xdr:nvGraphicFramePr>
        <xdr:cNvPr id="2" name="グラフ 1">
          <a:extLst>
            <a:ext uri="{FF2B5EF4-FFF2-40B4-BE49-F238E27FC236}">
              <a16:creationId xmlns:a16="http://schemas.microsoft.com/office/drawing/2014/main" id="{00000000-0008-0000-0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116</xdr:row>
      <xdr:rowOff>0</xdr:rowOff>
    </xdr:from>
    <xdr:to>
      <xdr:col>17</xdr:col>
      <xdr:colOff>0</xdr:colOff>
      <xdr:row>132</xdr:row>
      <xdr:rowOff>0</xdr:rowOff>
    </xdr:to>
    <xdr:graphicFrame macro="">
      <xdr:nvGraphicFramePr>
        <xdr:cNvPr id="3" name="グラフ 2">
          <a:extLst>
            <a:ext uri="{FF2B5EF4-FFF2-40B4-BE49-F238E27FC236}">
              <a16:creationId xmlns:a16="http://schemas.microsoft.com/office/drawing/2014/main" id="{B67B51A9-3C8B-43BD-B4DC-4B59F648935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0</xdr:colOff>
      <xdr:row>133</xdr:row>
      <xdr:rowOff>0</xdr:rowOff>
    </xdr:from>
    <xdr:to>
      <xdr:col>17</xdr:col>
      <xdr:colOff>0</xdr:colOff>
      <xdr:row>151</xdr:row>
      <xdr:rowOff>0</xdr:rowOff>
    </xdr:to>
    <xdr:graphicFrame macro="">
      <xdr:nvGraphicFramePr>
        <xdr:cNvPr id="4" name="グラフ 3">
          <a:extLst>
            <a:ext uri="{FF2B5EF4-FFF2-40B4-BE49-F238E27FC236}">
              <a16:creationId xmlns:a16="http://schemas.microsoft.com/office/drawing/2014/main" id="{9DBEEAEB-CCE0-4B1B-A3A8-40C29360809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253638</xdr:colOff>
      <xdr:row>58</xdr:row>
      <xdr:rowOff>114300</xdr:rowOff>
    </xdr:to>
    <xdr:pic>
      <xdr:nvPicPr>
        <xdr:cNvPr id="2" name="図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7111638" cy="100584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ujioka/Personal/&#22823;&#23398;&#29983;&#27963;/mf_schdl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st"/>
      <sheetName val="Records"/>
      <sheetName val="holidays"/>
      <sheetName val="List"/>
      <sheetName val="current"/>
      <sheetName val="future"/>
    </sheetNames>
    <sheetDataSet>
      <sheetData sheetId="0"/>
      <sheetData sheetId="1"/>
      <sheetData sheetId="2"/>
      <sheetData sheetId="3">
        <row r="2">
          <cell r="A2" t="str">
            <v>通勤</v>
          </cell>
        </row>
        <row r="3">
          <cell r="A3" t="str">
            <v>農技セ業務</v>
          </cell>
        </row>
        <row r="4">
          <cell r="A4" t="str">
            <v>農技セ研究</v>
          </cell>
        </row>
        <row r="5">
          <cell r="A5" t="str">
            <v>移動</v>
          </cell>
        </row>
        <row r="6">
          <cell r="A6" t="str">
            <v>大学雑用</v>
          </cell>
        </row>
        <row r="7">
          <cell r="A7" t="str">
            <v>研究雑用</v>
          </cell>
        </row>
        <row r="8">
          <cell r="A8" t="str">
            <v>個人研究</v>
          </cell>
        </row>
        <row r="9">
          <cell r="A9" t="str">
            <v>教育</v>
          </cell>
        </row>
        <row r="10">
          <cell r="A10" t="str">
            <v>共通</v>
          </cell>
        </row>
        <row r="11">
          <cell r="A11" t="str">
            <v>学会活動</v>
          </cell>
        </row>
        <row r="12">
          <cell r="A12" t="str">
            <v>社会貢献</v>
          </cell>
        </row>
        <row r="13">
          <cell r="A13" t="str">
            <v>その他</v>
          </cell>
        </row>
      </sheetData>
      <sheetData sheetId="4"/>
      <sheetData sheetId="5"/>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asahiro Fujioka" refreshedDate="43003.821474189812" createdVersion="6" refreshedVersion="6" minRefreshableVersion="3" recordCount="155" xr:uid="{D28B01E1-AAFE-47AE-9E97-FC37E9E02A26}">
  <cacheSource type="worksheet">
    <worksheetSource ref="A1:F156" sheet="veg_cover"/>
  </cacheSource>
  <cacheFields count="6">
    <cacheField name="調査年" numFmtId="0">
      <sharedItems count="2">
        <s v="2016"/>
        <s v="2017"/>
      </sharedItems>
    </cacheField>
    <cacheField name="区画ID" numFmtId="0">
      <sharedItems count="2">
        <s v="SI-15"/>
        <s v="SO-13"/>
      </sharedItems>
    </cacheField>
    <cacheField name="ラインID" numFmtId="0">
      <sharedItems/>
    </cacheField>
    <cacheField name="方形枠ID" numFmtId="0">
      <sharedItems/>
    </cacheField>
    <cacheField name="種名（和名）" numFmtId="0">
      <sharedItems count="73">
        <s v="ススキ"/>
        <s v="オニゼンマイ"/>
        <s v="ハシバミ"/>
        <s v="チダケサシ"/>
        <s v="カラマツソウ"/>
        <s v="ノハラアザミ"/>
        <s v="クロツバラ"/>
        <s v="ミヤコザサ"/>
        <s v="ヨモギ"/>
        <s v="オミナエシ"/>
        <s v="ホタルサイコ"/>
        <s v="ナワシロイチゴ"/>
        <s v="オトギリソウ"/>
        <s v="エゾリンドウ"/>
        <s v="ノイバラ"/>
        <s v="カワラマツバ"/>
        <s v="セイタカトウヒレン"/>
        <s v="ツルカミカワスゲ"/>
        <s v="ヒメシロネ"/>
        <s v="メマツヨイグサ"/>
        <s v="スズサイコ"/>
        <s v="ヒメシダ"/>
        <s v="シシウド"/>
        <s v="ワレモコウ"/>
        <s v="スズラン"/>
        <s v="コバギボウシ"/>
        <s v="アカマツ"/>
        <s v="コイケマ"/>
        <s v="ヤマブドウ"/>
        <s v="イヌゴマ"/>
        <s v="サルマメ"/>
        <s v="unknown"/>
        <s v="ヒメジョオン"/>
        <s v="ツリガネニンジン"/>
        <s v="ヤマカモジグサ"/>
        <s v="スミレsp."/>
        <s v="クマイチゴ"/>
        <s v="サクラsp."/>
        <s v="クサレダマ"/>
        <s v="ヒメトラノオ"/>
        <s v="クルマバナ"/>
        <s v="ズミ"/>
        <s v="カワラナデシコ"/>
        <s v="アヤメ"/>
        <s v="シナノタイゲキ"/>
        <s v="リンドウ"/>
        <s v="ヒメイズイ"/>
        <s v="ホタルブクロ"/>
        <s v="ミヤマイボタ"/>
        <s v="ミヤマニガイチゴ"/>
        <s v="イネ科sp."/>
        <s v="ヒレオニアザミ"/>
        <s v="ミツバツチグリ"/>
        <s v="オニユリ"/>
        <s v="トネリコ"/>
        <s v="オニツルウメモドキ"/>
        <s v="シラカンバ"/>
        <s v="キク科sp."/>
        <s v="ヤマオダマキ"/>
        <s v="マメザクラ"/>
        <s v="ミヤマザクラ"/>
        <s v="タラノキ"/>
        <s v="ツルカワカミスゲ" u="1"/>
        <s v="ノアザミ" u="1"/>
        <s v="不明種ロゼット" u="1"/>
        <s v="ミヤマオダマキ" u="1"/>
        <s v="ヤマドリゼンマイ" u="1"/>
        <s v="メバチsp." u="1"/>
        <s v="モミジイチゴ" u="1"/>
        <s v="ヒメジョン" u="1"/>
        <s v="アレチマツヨイグサ" u="1"/>
        <s v="マツヨイグサ" u="1"/>
        <s v="オオマツヨイグサ" u="1"/>
      </sharedItems>
    </cacheField>
    <cacheField name="被度（％）" numFmtId="0">
      <sharedItems containsSemiMixedTypes="0" containsString="0" containsNumber="1" containsInteger="1" minValue="0" maxValue="7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55">
  <r>
    <x v="0"/>
    <x v="0"/>
    <s v="LN01"/>
    <s v="SQ1"/>
    <x v="0"/>
    <n v="1"/>
  </r>
  <r>
    <x v="0"/>
    <x v="0"/>
    <s v="LN01"/>
    <s v="SQ1"/>
    <x v="1"/>
    <n v="40"/>
  </r>
  <r>
    <x v="0"/>
    <x v="0"/>
    <s v="LN01"/>
    <s v="SQ1"/>
    <x v="2"/>
    <n v="4"/>
  </r>
  <r>
    <x v="0"/>
    <x v="0"/>
    <s v="LN01"/>
    <s v="SQ1"/>
    <x v="3"/>
    <n v="2"/>
  </r>
  <r>
    <x v="0"/>
    <x v="0"/>
    <s v="LN01"/>
    <s v="SQ1"/>
    <x v="4"/>
    <n v="1"/>
  </r>
  <r>
    <x v="0"/>
    <x v="0"/>
    <s v="LN01"/>
    <s v="SQ1"/>
    <x v="5"/>
    <n v="1"/>
  </r>
  <r>
    <x v="0"/>
    <x v="0"/>
    <s v="LN01"/>
    <s v="SQ1"/>
    <x v="6"/>
    <n v="2"/>
  </r>
  <r>
    <x v="0"/>
    <x v="0"/>
    <s v="LN01"/>
    <s v="SQ1"/>
    <x v="7"/>
    <n v="60"/>
  </r>
  <r>
    <x v="0"/>
    <x v="0"/>
    <s v="LN01"/>
    <s v="SQ1"/>
    <x v="0"/>
    <n v="40"/>
  </r>
  <r>
    <x v="0"/>
    <x v="0"/>
    <s v="LN01"/>
    <s v="SQ1"/>
    <x v="8"/>
    <n v="5"/>
  </r>
  <r>
    <x v="0"/>
    <x v="0"/>
    <s v="LN01"/>
    <s v="SQ1"/>
    <x v="9"/>
    <n v="5"/>
  </r>
  <r>
    <x v="0"/>
    <x v="0"/>
    <s v="LN01"/>
    <s v="SQ1"/>
    <x v="10"/>
    <n v="3"/>
  </r>
  <r>
    <x v="0"/>
    <x v="0"/>
    <s v="LN01"/>
    <s v="SQ1"/>
    <x v="11"/>
    <n v="1"/>
  </r>
  <r>
    <x v="0"/>
    <x v="0"/>
    <s v="LN01"/>
    <s v="SQ1"/>
    <x v="1"/>
    <n v="3"/>
  </r>
  <r>
    <x v="0"/>
    <x v="0"/>
    <s v="LN01"/>
    <s v="SQ1"/>
    <x v="12"/>
    <n v="0"/>
  </r>
  <r>
    <x v="0"/>
    <x v="0"/>
    <s v="LN01"/>
    <s v="SQ1"/>
    <x v="13"/>
    <n v="0"/>
  </r>
  <r>
    <x v="0"/>
    <x v="0"/>
    <s v="LN01"/>
    <s v="SQ2"/>
    <x v="14"/>
    <n v="0"/>
  </r>
  <r>
    <x v="0"/>
    <x v="0"/>
    <s v="LN01"/>
    <s v="SQ2"/>
    <x v="15"/>
    <n v="0"/>
  </r>
  <r>
    <x v="0"/>
    <x v="0"/>
    <s v="LN01"/>
    <s v="SQ2"/>
    <x v="2"/>
    <n v="0"/>
  </r>
  <r>
    <x v="0"/>
    <x v="0"/>
    <s v="LN01"/>
    <s v="SQ2"/>
    <x v="16"/>
    <n v="0"/>
  </r>
  <r>
    <x v="0"/>
    <x v="0"/>
    <s v="LN01"/>
    <s v="SQ3"/>
    <x v="2"/>
    <n v="40"/>
  </r>
  <r>
    <x v="0"/>
    <x v="0"/>
    <s v="LN01"/>
    <s v="SQ3"/>
    <x v="10"/>
    <n v="10"/>
  </r>
  <r>
    <x v="0"/>
    <x v="0"/>
    <s v="LN01"/>
    <s v="SQ3"/>
    <x v="5"/>
    <n v="3"/>
  </r>
  <r>
    <x v="0"/>
    <x v="0"/>
    <s v="LN01"/>
    <s v="SQ3"/>
    <x v="1"/>
    <n v="50"/>
  </r>
  <r>
    <x v="0"/>
    <x v="0"/>
    <s v="LN01"/>
    <s v="SQ3"/>
    <x v="17"/>
    <n v="0"/>
  </r>
  <r>
    <x v="0"/>
    <x v="0"/>
    <s v="LN01"/>
    <s v="SQ3"/>
    <x v="15"/>
    <n v="1"/>
  </r>
  <r>
    <x v="0"/>
    <x v="0"/>
    <s v="LN01"/>
    <s v="SQ3"/>
    <x v="4"/>
    <n v="1"/>
  </r>
  <r>
    <x v="0"/>
    <x v="0"/>
    <s v="LN01"/>
    <s v="SQ3"/>
    <x v="9"/>
    <n v="1"/>
  </r>
  <r>
    <x v="0"/>
    <x v="0"/>
    <s v="LN01"/>
    <s v="SQ3"/>
    <x v="18"/>
    <n v="1"/>
  </r>
  <r>
    <x v="0"/>
    <x v="0"/>
    <s v="LN01"/>
    <s v="SQ4"/>
    <x v="10"/>
    <n v="20"/>
  </r>
  <r>
    <x v="0"/>
    <x v="0"/>
    <s v="LN01"/>
    <s v="SQ4"/>
    <x v="0"/>
    <n v="10"/>
  </r>
  <r>
    <x v="0"/>
    <x v="0"/>
    <s v="LN01"/>
    <s v="SQ4"/>
    <x v="19"/>
    <n v="1"/>
  </r>
  <r>
    <x v="0"/>
    <x v="0"/>
    <s v="LN01"/>
    <s v="SQ4"/>
    <x v="4"/>
    <n v="3"/>
  </r>
  <r>
    <x v="0"/>
    <x v="0"/>
    <s v="LN01"/>
    <s v="SQ4"/>
    <x v="1"/>
    <n v="30"/>
  </r>
  <r>
    <x v="0"/>
    <x v="0"/>
    <s v="LN01"/>
    <s v="SQ4"/>
    <x v="18"/>
    <n v="4"/>
  </r>
  <r>
    <x v="0"/>
    <x v="0"/>
    <s v="LN01"/>
    <s v="SQ4"/>
    <x v="20"/>
    <n v="0"/>
  </r>
  <r>
    <x v="0"/>
    <x v="0"/>
    <s v="LN01"/>
    <s v="SQ4"/>
    <x v="21"/>
    <n v="0"/>
  </r>
  <r>
    <x v="0"/>
    <x v="0"/>
    <s v="LN01"/>
    <s v="SQ4"/>
    <x v="22"/>
    <n v="0"/>
  </r>
  <r>
    <x v="0"/>
    <x v="0"/>
    <s v="LN01"/>
    <s v="SQ4"/>
    <x v="2"/>
    <n v="0"/>
  </r>
  <r>
    <x v="0"/>
    <x v="0"/>
    <s v="LN01"/>
    <s v="SQ4"/>
    <x v="23"/>
    <n v="1"/>
  </r>
  <r>
    <x v="0"/>
    <x v="0"/>
    <s v="LN01"/>
    <s v="SQ4"/>
    <x v="24"/>
    <n v="0"/>
  </r>
  <r>
    <x v="0"/>
    <x v="0"/>
    <s v="LN01"/>
    <s v="SQ4"/>
    <x v="17"/>
    <n v="10"/>
  </r>
  <r>
    <x v="0"/>
    <x v="1"/>
    <s v="LN01"/>
    <s v="SQ1"/>
    <x v="25"/>
    <n v="2"/>
  </r>
  <r>
    <x v="0"/>
    <x v="1"/>
    <s v="LN01"/>
    <s v="SQ1"/>
    <x v="1"/>
    <n v="35"/>
  </r>
  <r>
    <x v="0"/>
    <x v="1"/>
    <s v="LN01"/>
    <s v="SQ1"/>
    <x v="7"/>
    <n v="60"/>
  </r>
  <r>
    <x v="0"/>
    <x v="1"/>
    <s v="LN01"/>
    <s v="SQ1"/>
    <x v="26"/>
    <n v="0"/>
  </r>
  <r>
    <x v="0"/>
    <x v="1"/>
    <s v="LN01"/>
    <s v="SQ1"/>
    <x v="27"/>
    <n v="0"/>
  </r>
  <r>
    <x v="0"/>
    <x v="1"/>
    <s v="LN01"/>
    <s v="SQ1"/>
    <x v="28"/>
    <n v="0"/>
  </r>
  <r>
    <x v="0"/>
    <x v="1"/>
    <s v="LN01"/>
    <s v="SQ2"/>
    <x v="29"/>
    <n v="20"/>
  </r>
  <r>
    <x v="0"/>
    <x v="1"/>
    <s v="LN01"/>
    <s v="SQ2"/>
    <x v="19"/>
    <n v="2"/>
  </r>
  <r>
    <x v="0"/>
    <x v="1"/>
    <s v="LN01"/>
    <s v="SQ2"/>
    <x v="1"/>
    <n v="10"/>
  </r>
  <r>
    <x v="0"/>
    <x v="1"/>
    <s v="LN01"/>
    <s v="SQ2"/>
    <x v="7"/>
    <n v="5"/>
  </r>
  <r>
    <x v="0"/>
    <x v="1"/>
    <s v="LN01"/>
    <s v="SQ2"/>
    <x v="8"/>
    <n v="1"/>
  </r>
  <r>
    <x v="0"/>
    <x v="1"/>
    <s v="LN01"/>
    <s v="SQ2"/>
    <x v="30"/>
    <n v="2"/>
  </r>
  <r>
    <x v="0"/>
    <x v="1"/>
    <s v="LN01"/>
    <s v="SQ2"/>
    <x v="31"/>
    <n v="2"/>
  </r>
  <r>
    <x v="0"/>
    <x v="1"/>
    <s v="LN01"/>
    <s v="SQ2"/>
    <x v="31"/>
    <n v="0"/>
  </r>
  <r>
    <x v="0"/>
    <x v="1"/>
    <s v="LN01"/>
    <s v="SQ3"/>
    <x v="19"/>
    <n v="35"/>
  </r>
  <r>
    <x v="0"/>
    <x v="1"/>
    <s v="LN01"/>
    <s v="SQ3"/>
    <x v="32"/>
    <n v="20"/>
  </r>
  <r>
    <x v="0"/>
    <x v="1"/>
    <s v="LN01"/>
    <s v="SQ3"/>
    <x v="33"/>
    <n v="10"/>
  </r>
  <r>
    <x v="0"/>
    <x v="1"/>
    <s v="LN01"/>
    <s v="SQ3"/>
    <x v="29"/>
    <n v="25"/>
  </r>
  <r>
    <x v="0"/>
    <x v="1"/>
    <s v="LN01"/>
    <s v="SQ3"/>
    <x v="23"/>
    <n v="2"/>
  </r>
  <r>
    <x v="0"/>
    <x v="1"/>
    <s v="LN01"/>
    <s v="SQ3"/>
    <x v="7"/>
    <n v="2"/>
  </r>
  <r>
    <x v="0"/>
    <x v="1"/>
    <s v="LN01"/>
    <s v="SQ3"/>
    <x v="34"/>
    <n v="15"/>
  </r>
  <r>
    <x v="0"/>
    <x v="1"/>
    <s v="LN01"/>
    <s v="SQ3"/>
    <x v="35"/>
    <n v="1"/>
  </r>
  <r>
    <x v="0"/>
    <x v="1"/>
    <s v="LN01"/>
    <s v="SQ3"/>
    <x v="36"/>
    <n v="0"/>
  </r>
  <r>
    <x v="0"/>
    <x v="1"/>
    <s v="LN01"/>
    <s v="SQ4"/>
    <x v="37"/>
    <n v="5"/>
  </r>
  <r>
    <x v="0"/>
    <x v="1"/>
    <s v="LN01"/>
    <s v="SQ4"/>
    <x v="29"/>
    <n v="25"/>
  </r>
  <r>
    <x v="0"/>
    <x v="1"/>
    <s v="LN01"/>
    <s v="SQ4"/>
    <x v="38"/>
    <n v="20"/>
  </r>
  <r>
    <x v="0"/>
    <x v="1"/>
    <s v="LN01"/>
    <s v="SQ4"/>
    <x v="17"/>
    <n v="20"/>
  </r>
  <r>
    <x v="0"/>
    <x v="1"/>
    <s v="LN01"/>
    <s v="SQ4"/>
    <x v="19"/>
    <n v="16"/>
  </r>
  <r>
    <x v="1"/>
    <x v="0"/>
    <s v="LN01"/>
    <s v="SQ1"/>
    <x v="0"/>
    <n v="60"/>
  </r>
  <r>
    <x v="1"/>
    <x v="0"/>
    <s v="LN01"/>
    <s v="SQ1"/>
    <x v="39"/>
    <n v="2"/>
  </r>
  <r>
    <x v="1"/>
    <x v="0"/>
    <s v="LN01"/>
    <s v="SQ1"/>
    <x v="1"/>
    <n v="15"/>
  </r>
  <r>
    <x v="1"/>
    <x v="0"/>
    <s v="LN01"/>
    <s v="SQ1"/>
    <x v="40"/>
    <n v="1"/>
  </r>
  <r>
    <x v="1"/>
    <x v="0"/>
    <s v="LN01"/>
    <s v="SQ1"/>
    <x v="15"/>
    <n v="2"/>
  </r>
  <r>
    <x v="1"/>
    <x v="0"/>
    <s v="LN01"/>
    <s v="SQ1"/>
    <x v="18"/>
    <n v="2"/>
  </r>
  <r>
    <x v="1"/>
    <x v="0"/>
    <s v="LN01"/>
    <s v="SQ1"/>
    <x v="7"/>
    <n v="8"/>
  </r>
  <r>
    <x v="1"/>
    <x v="0"/>
    <s v="LN01"/>
    <s v="SQ1"/>
    <x v="10"/>
    <n v="1"/>
  </r>
  <r>
    <x v="1"/>
    <x v="0"/>
    <s v="LN01"/>
    <s v="SQ1"/>
    <x v="23"/>
    <n v="0"/>
  </r>
  <r>
    <x v="1"/>
    <x v="0"/>
    <s v="LN01"/>
    <s v="SQ1"/>
    <x v="4"/>
    <n v="0"/>
  </r>
  <r>
    <x v="1"/>
    <x v="0"/>
    <s v="LN01"/>
    <s v="SQ1"/>
    <x v="22"/>
    <n v="0"/>
  </r>
  <r>
    <x v="1"/>
    <x v="0"/>
    <s v="LN01"/>
    <s v="SQ1"/>
    <x v="40"/>
    <n v="0"/>
  </r>
  <r>
    <x v="1"/>
    <x v="0"/>
    <s v="LN01"/>
    <s v="SQ2"/>
    <x v="0"/>
    <n v="60"/>
  </r>
  <r>
    <x v="1"/>
    <x v="0"/>
    <s v="LN01"/>
    <s v="SQ2"/>
    <x v="41"/>
    <n v="10"/>
  </r>
  <r>
    <x v="1"/>
    <x v="0"/>
    <s v="LN01"/>
    <s v="SQ2"/>
    <x v="42"/>
    <n v="2"/>
  </r>
  <r>
    <x v="1"/>
    <x v="0"/>
    <s v="LN01"/>
    <s v="SQ2"/>
    <x v="5"/>
    <n v="1"/>
  </r>
  <r>
    <x v="1"/>
    <x v="0"/>
    <s v="LN01"/>
    <s v="SQ2"/>
    <x v="1"/>
    <n v="20"/>
  </r>
  <r>
    <x v="1"/>
    <x v="0"/>
    <s v="LN01"/>
    <s v="SQ2"/>
    <x v="15"/>
    <n v="2"/>
  </r>
  <r>
    <x v="1"/>
    <x v="0"/>
    <s v="LN01"/>
    <s v="SQ2"/>
    <x v="43"/>
    <n v="1"/>
  </r>
  <r>
    <x v="1"/>
    <x v="0"/>
    <s v="LN01"/>
    <s v="SQ2"/>
    <x v="9"/>
    <n v="1"/>
  </r>
  <r>
    <x v="1"/>
    <x v="0"/>
    <s v="LN01"/>
    <s v="SQ2"/>
    <x v="33"/>
    <n v="2"/>
  </r>
  <r>
    <x v="1"/>
    <x v="0"/>
    <s v="LN01"/>
    <s v="SQ3"/>
    <x v="1"/>
    <n v="25"/>
  </r>
  <r>
    <x v="1"/>
    <x v="0"/>
    <s v="LN01"/>
    <s v="SQ3"/>
    <x v="41"/>
    <n v="9"/>
  </r>
  <r>
    <x v="1"/>
    <x v="0"/>
    <s v="LN01"/>
    <s v="SQ3"/>
    <x v="0"/>
    <n v="25"/>
  </r>
  <r>
    <x v="1"/>
    <x v="0"/>
    <s v="LN01"/>
    <s v="SQ3"/>
    <x v="2"/>
    <n v="4"/>
  </r>
  <r>
    <x v="1"/>
    <x v="0"/>
    <s v="LN01"/>
    <s v="SQ3"/>
    <x v="22"/>
    <n v="7"/>
  </r>
  <r>
    <x v="1"/>
    <x v="0"/>
    <s v="LN01"/>
    <s v="SQ3"/>
    <x v="32"/>
    <n v="0"/>
  </r>
  <r>
    <x v="1"/>
    <x v="0"/>
    <s v="LN01"/>
    <s v="SQ3"/>
    <x v="18"/>
    <n v="0"/>
  </r>
  <r>
    <x v="1"/>
    <x v="0"/>
    <s v="LN01"/>
    <s v="SQ3"/>
    <x v="9"/>
    <n v="1"/>
  </r>
  <r>
    <x v="1"/>
    <x v="0"/>
    <s v="LN01"/>
    <s v="SQ3"/>
    <x v="4"/>
    <n v="1"/>
  </r>
  <r>
    <x v="1"/>
    <x v="0"/>
    <s v="LN01"/>
    <s v="SQ3"/>
    <x v="42"/>
    <n v="1"/>
  </r>
  <r>
    <x v="1"/>
    <x v="0"/>
    <s v="LN01"/>
    <s v="SQ3"/>
    <x v="44"/>
    <n v="0"/>
  </r>
  <r>
    <x v="1"/>
    <x v="0"/>
    <s v="LN01"/>
    <s v="SQ3"/>
    <x v="19"/>
    <n v="1"/>
  </r>
  <r>
    <x v="1"/>
    <x v="0"/>
    <s v="LN01"/>
    <s v="SQ3"/>
    <x v="45"/>
    <n v="0"/>
  </r>
  <r>
    <x v="1"/>
    <x v="0"/>
    <s v="LN01"/>
    <s v="SQ3"/>
    <x v="46"/>
    <n v="0"/>
  </r>
  <r>
    <x v="1"/>
    <x v="0"/>
    <s v="LN01"/>
    <s v="SQ4"/>
    <x v="3"/>
    <n v="3"/>
  </r>
  <r>
    <x v="1"/>
    <x v="0"/>
    <s v="LN01"/>
    <s v="SQ4"/>
    <x v="1"/>
    <n v="70"/>
  </r>
  <r>
    <x v="1"/>
    <x v="0"/>
    <s v="LN01"/>
    <s v="SQ4"/>
    <x v="47"/>
    <n v="1"/>
  </r>
  <r>
    <x v="1"/>
    <x v="0"/>
    <s v="LN01"/>
    <s v="SQ4"/>
    <x v="9"/>
    <n v="2"/>
  </r>
  <r>
    <x v="1"/>
    <x v="0"/>
    <s v="LN01"/>
    <s v="SQ4"/>
    <x v="5"/>
    <n v="2"/>
  </r>
  <r>
    <x v="1"/>
    <x v="0"/>
    <s v="LN01"/>
    <s v="SQ4"/>
    <x v="43"/>
    <n v="1"/>
  </r>
  <r>
    <x v="1"/>
    <x v="0"/>
    <s v="LN01"/>
    <s v="SQ4"/>
    <x v="10"/>
    <n v="3"/>
  </r>
  <r>
    <x v="1"/>
    <x v="0"/>
    <s v="LN01"/>
    <s v="SQ4"/>
    <x v="2"/>
    <n v="10"/>
  </r>
  <r>
    <x v="1"/>
    <x v="0"/>
    <s v="LN01"/>
    <s v="SQ4"/>
    <x v="48"/>
    <n v="5"/>
  </r>
  <r>
    <x v="1"/>
    <x v="1"/>
    <s v="LN01"/>
    <s v="SQ1"/>
    <x v="5"/>
    <n v="5"/>
  </r>
  <r>
    <x v="1"/>
    <x v="1"/>
    <s v="LN01"/>
    <s v="SQ1"/>
    <x v="32"/>
    <n v="15"/>
  </r>
  <r>
    <x v="1"/>
    <x v="1"/>
    <s v="LN01"/>
    <s v="SQ1"/>
    <x v="8"/>
    <n v="22"/>
  </r>
  <r>
    <x v="1"/>
    <x v="1"/>
    <s v="LN01"/>
    <s v="SQ1"/>
    <x v="19"/>
    <n v="3"/>
  </r>
  <r>
    <x v="1"/>
    <x v="1"/>
    <s v="LN01"/>
    <s v="SQ1"/>
    <x v="49"/>
    <n v="50"/>
  </r>
  <r>
    <x v="1"/>
    <x v="1"/>
    <s v="LN01"/>
    <s v="SQ1"/>
    <x v="7"/>
    <n v="2"/>
  </r>
  <r>
    <x v="1"/>
    <x v="1"/>
    <s v="LN01"/>
    <s v="SQ1"/>
    <x v="50"/>
    <n v="1"/>
  </r>
  <r>
    <x v="1"/>
    <x v="1"/>
    <s v="LN01"/>
    <s v="SQ1"/>
    <x v="1"/>
    <n v="2"/>
  </r>
  <r>
    <x v="1"/>
    <x v="1"/>
    <s v="LN01"/>
    <s v="SQ1"/>
    <x v="51"/>
    <n v="0"/>
  </r>
  <r>
    <x v="1"/>
    <x v="1"/>
    <s v="LN01"/>
    <s v="SQ1"/>
    <x v="52"/>
    <n v="0"/>
  </r>
  <r>
    <x v="1"/>
    <x v="1"/>
    <s v="LN01"/>
    <s v="SQ2"/>
    <x v="53"/>
    <n v="2"/>
  </r>
  <r>
    <x v="1"/>
    <x v="1"/>
    <s v="LN01"/>
    <s v="SQ2"/>
    <x v="19"/>
    <n v="16"/>
  </r>
  <r>
    <x v="1"/>
    <x v="1"/>
    <s v="LN01"/>
    <s v="SQ2"/>
    <x v="8"/>
    <n v="20"/>
  </r>
  <r>
    <x v="1"/>
    <x v="1"/>
    <s v="LN01"/>
    <s v="SQ2"/>
    <x v="54"/>
    <n v="18"/>
  </r>
  <r>
    <x v="1"/>
    <x v="1"/>
    <s v="LN01"/>
    <s v="SQ2"/>
    <x v="7"/>
    <n v="10"/>
  </r>
  <r>
    <x v="1"/>
    <x v="1"/>
    <s v="LN01"/>
    <s v="SQ2"/>
    <x v="49"/>
    <n v="14"/>
  </r>
  <r>
    <x v="1"/>
    <x v="1"/>
    <s v="LN01"/>
    <s v="SQ2"/>
    <x v="1"/>
    <n v="8"/>
  </r>
  <r>
    <x v="1"/>
    <x v="1"/>
    <s v="LN01"/>
    <s v="SQ2"/>
    <x v="55"/>
    <n v="1"/>
  </r>
  <r>
    <x v="1"/>
    <x v="1"/>
    <s v="LN01"/>
    <s v="SQ2"/>
    <x v="56"/>
    <n v="1"/>
  </r>
  <r>
    <x v="1"/>
    <x v="1"/>
    <s v="LN01"/>
    <s v="SQ2"/>
    <x v="57"/>
    <n v="1"/>
  </r>
  <r>
    <x v="1"/>
    <x v="1"/>
    <s v="LN01"/>
    <s v="SQ3"/>
    <x v="19"/>
    <n v="45"/>
  </r>
  <r>
    <x v="1"/>
    <x v="1"/>
    <s v="LN01"/>
    <s v="SQ3"/>
    <x v="49"/>
    <n v="6"/>
  </r>
  <r>
    <x v="1"/>
    <x v="1"/>
    <s v="LN01"/>
    <s v="SQ3"/>
    <x v="8"/>
    <n v="1"/>
  </r>
  <r>
    <x v="1"/>
    <x v="1"/>
    <s v="LN01"/>
    <s v="SQ3"/>
    <x v="1"/>
    <n v="2"/>
  </r>
  <r>
    <x v="1"/>
    <x v="1"/>
    <s v="LN01"/>
    <s v="SQ3"/>
    <x v="58"/>
    <n v="1"/>
  </r>
  <r>
    <x v="1"/>
    <x v="1"/>
    <s v="LN01"/>
    <s v="SQ3"/>
    <x v="48"/>
    <n v="0"/>
  </r>
  <r>
    <x v="1"/>
    <x v="1"/>
    <s v="LN01"/>
    <s v="SQ3"/>
    <x v="25"/>
    <n v="1"/>
  </r>
  <r>
    <x v="1"/>
    <x v="1"/>
    <s v="LN01"/>
    <s v="SQ3"/>
    <x v="59"/>
    <n v="1"/>
  </r>
  <r>
    <x v="1"/>
    <x v="1"/>
    <s v="LN01"/>
    <s v="SQ3"/>
    <x v="56"/>
    <n v="0"/>
  </r>
  <r>
    <x v="1"/>
    <x v="1"/>
    <s v="LN01"/>
    <s v="SQ3"/>
    <x v="60"/>
    <n v="0"/>
  </r>
  <r>
    <x v="1"/>
    <x v="1"/>
    <s v="LN01"/>
    <s v="SQ3"/>
    <x v="7"/>
    <n v="0"/>
  </r>
  <r>
    <x v="1"/>
    <x v="1"/>
    <s v="LN01"/>
    <s v="SQ3"/>
    <x v="50"/>
    <n v="0"/>
  </r>
  <r>
    <x v="1"/>
    <x v="1"/>
    <s v="LN01"/>
    <s v="SQ3"/>
    <x v="55"/>
    <n v="0"/>
  </r>
  <r>
    <x v="1"/>
    <x v="1"/>
    <s v="LN01"/>
    <s v="SQ4"/>
    <x v="19"/>
    <n v="45"/>
  </r>
  <r>
    <x v="1"/>
    <x v="1"/>
    <s v="LN01"/>
    <s v="SQ4"/>
    <x v="36"/>
    <n v="20"/>
  </r>
  <r>
    <x v="1"/>
    <x v="1"/>
    <s v="LN01"/>
    <s v="SQ4"/>
    <x v="41"/>
    <n v="8"/>
  </r>
  <r>
    <x v="1"/>
    <x v="1"/>
    <s v="LN01"/>
    <s v="SQ4"/>
    <x v="60"/>
    <n v="4"/>
  </r>
  <r>
    <x v="1"/>
    <x v="1"/>
    <s v="LN01"/>
    <s v="SQ4"/>
    <x v="1"/>
    <n v="3"/>
  </r>
  <r>
    <x v="1"/>
    <x v="1"/>
    <s v="LN01"/>
    <s v="SQ4"/>
    <x v="58"/>
    <n v="2"/>
  </r>
  <r>
    <x v="1"/>
    <x v="1"/>
    <s v="LN01"/>
    <s v="SQ4"/>
    <x v="8"/>
    <n v="3"/>
  </r>
  <r>
    <x v="1"/>
    <x v="1"/>
    <s v="LN01"/>
    <s v="SQ4"/>
    <x v="61"/>
    <n v="3"/>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253BD9AC-7BE4-4F3C-AB5A-DF883F91A59B}" name="ﾋﾟﾎﾞｯﾄﾃｰﾌﾞﾙ6" cacheId="18" applyNumberFormats="0" applyBorderFormats="0" applyFontFormats="0" applyPatternFormats="0" applyAlignmentFormats="0" applyWidthHeightFormats="1" dataCaption="値" updatedVersion="6" minRefreshableVersion="3" useAutoFormatting="1" itemPrintTitles="1" createdVersion="5" indent="0" outline="1" outlineData="1" multipleFieldFilters="0">
  <location ref="A3:H68" firstHeaderRow="1" firstDataRow="3" firstDataCol="1"/>
  <pivotFields count="6">
    <pivotField axis="axisCol" multipleItemSelectionAllowed="1" showAll="0">
      <items count="3">
        <item x="0"/>
        <item x="1"/>
        <item t="default"/>
      </items>
    </pivotField>
    <pivotField axis="axisCol" showAll="0">
      <items count="3">
        <item x="0"/>
        <item x="1"/>
        <item t="default"/>
      </items>
    </pivotField>
    <pivotField showAll="0"/>
    <pivotField showAll="0"/>
    <pivotField axis="axisRow" showAll="0">
      <items count="74">
        <item x="26"/>
        <item m="1" x="70"/>
        <item x="29"/>
        <item x="13"/>
        <item x="12"/>
        <item x="9"/>
        <item x="4"/>
        <item x="15"/>
        <item x="38"/>
        <item x="36"/>
        <item x="6"/>
        <item x="27"/>
        <item x="25"/>
        <item x="37"/>
        <item x="30"/>
        <item x="22"/>
        <item x="0"/>
        <item x="20"/>
        <item x="24"/>
        <item x="35"/>
        <item x="16"/>
        <item x="3"/>
        <item x="33"/>
        <item x="17"/>
        <item m="1" x="62"/>
        <item x="11"/>
        <item x="14"/>
        <item x="5"/>
        <item x="2"/>
        <item x="21"/>
        <item m="1" x="69"/>
        <item x="18"/>
        <item x="10"/>
        <item m="1" x="71"/>
        <item x="7"/>
        <item m="1" x="67"/>
        <item x="19"/>
        <item x="34"/>
        <item m="1" x="66"/>
        <item x="28"/>
        <item x="8"/>
        <item x="23"/>
        <item m="1" x="64"/>
        <item x="39"/>
        <item x="1"/>
        <item x="40"/>
        <item x="41"/>
        <item x="42"/>
        <item x="43"/>
        <item x="32"/>
        <item x="44"/>
        <item x="45"/>
        <item x="46"/>
        <item x="47"/>
        <item x="48"/>
        <item m="1" x="63"/>
        <item m="1" x="68"/>
        <item x="50"/>
        <item x="51"/>
        <item x="52"/>
        <item x="53"/>
        <item m="1" x="72"/>
        <item x="54"/>
        <item x="55"/>
        <item x="56"/>
        <item x="57"/>
        <item m="1" x="65"/>
        <item x="59"/>
        <item x="60"/>
        <item x="58"/>
        <item x="61"/>
        <item x="31"/>
        <item x="49"/>
        <item t="default"/>
      </items>
    </pivotField>
    <pivotField dataField="1" showAll="0"/>
  </pivotFields>
  <rowFields count="1">
    <field x="4"/>
  </rowFields>
  <rowItems count="63">
    <i>
      <x/>
    </i>
    <i>
      <x v="2"/>
    </i>
    <i>
      <x v="3"/>
    </i>
    <i>
      <x v="4"/>
    </i>
    <i>
      <x v="5"/>
    </i>
    <i>
      <x v="6"/>
    </i>
    <i>
      <x v="7"/>
    </i>
    <i>
      <x v="8"/>
    </i>
    <i>
      <x v="9"/>
    </i>
    <i>
      <x v="10"/>
    </i>
    <i>
      <x v="11"/>
    </i>
    <i>
      <x v="12"/>
    </i>
    <i>
      <x v="13"/>
    </i>
    <i>
      <x v="14"/>
    </i>
    <i>
      <x v="15"/>
    </i>
    <i>
      <x v="16"/>
    </i>
    <i>
      <x v="17"/>
    </i>
    <i>
      <x v="18"/>
    </i>
    <i>
      <x v="19"/>
    </i>
    <i>
      <x v="20"/>
    </i>
    <i>
      <x v="21"/>
    </i>
    <i>
      <x v="22"/>
    </i>
    <i>
      <x v="23"/>
    </i>
    <i>
      <x v="25"/>
    </i>
    <i>
      <x v="26"/>
    </i>
    <i>
      <x v="27"/>
    </i>
    <i>
      <x v="28"/>
    </i>
    <i>
      <x v="29"/>
    </i>
    <i>
      <x v="31"/>
    </i>
    <i>
      <x v="32"/>
    </i>
    <i>
      <x v="34"/>
    </i>
    <i>
      <x v="36"/>
    </i>
    <i>
      <x v="37"/>
    </i>
    <i>
      <x v="39"/>
    </i>
    <i>
      <x v="40"/>
    </i>
    <i>
      <x v="41"/>
    </i>
    <i>
      <x v="43"/>
    </i>
    <i>
      <x v="44"/>
    </i>
    <i>
      <x v="45"/>
    </i>
    <i>
      <x v="46"/>
    </i>
    <i>
      <x v="47"/>
    </i>
    <i>
      <x v="48"/>
    </i>
    <i>
      <x v="49"/>
    </i>
    <i>
      <x v="50"/>
    </i>
    <i>
      <x v="51"/>
    </i>
    <i>
      <x v="52"/>
    </i>
    <i>
      <x v="53"/>
    </i>
    <i>
      <x v="54"/>
    </i>
    <i>
      <x v="57"/>
    </i>
    <i>
      <x v="58"/>
    </i>
    <i>
      <x v="59"/>
    </i>
    <i>
      <x v="60"/>
    </i>
    <i>
      <x v="62"/>
    </i>
    <i>
      <x v="63"/>
    </i>
    <i>
      <x v="64"/>
    </i>
    <i>
      <x v="65"/>
    </i>
    <i>
      <x v="67"/>
    </i>
    <i>
      <x v="68"/>
    </i>
    <i>
      <x v="69"/>
    </i>
    <i>
      <x v="70"/>
    </i>
    <i>
      <x v="71"/>
    </i>
    <i>
      <x v="72"/>
    </i>
    <i t="grand">
      <x/>
    </i>
  </rowItems>
  <colFields count="2">
    <field x="1"/>
    <field x="0"/>
  </colFields>
  <colItems count="7">
    <i>
      <x/>
      <x/>
    </i>
    <i r="1">
      <x v="1"/>
    </i>
    <i t="default">
      <x/>
    </i>
    <i>
      <x v="1"/>
      <x/>
    </i>
    <i r="1">
      <x v="1"/>
    </i>
    <i t="default">
      <x v="1"/>
    </i>
    <i t="grand">
      <x/>
    </i>
  </colItems>
  <dataFields count="1">
    <dataField name="合計 / 被度（％）" fld="5"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9"/>
  <sheetViews>
    <sheetView workbookViewId="0">
      <selection activeCell="F23" sqref="F23"/>
    </sheetView>
  </sheetViews>
  <sheetFormatPr defaultRowHeight="13.5" x14ac:dyDescent="0.15"/>
  <cols>
    <col min="1" max="1" width="11.25" customWidth="1"/>
    <col min="5" max="5" width="27" customWidth="1"/>
    <col min="6" max="6" width="36" customWidth="1"/>
  </cols>
  <sheetData>
    <row r="1" spans="1:6" x14ac:dyDescent="0.15">
      <c r="A1" t="s">
        <v>123</v>
      </c>
      <c r="B1" t="s">
        <v>3</v>
      </c>
      <c r="C1" t="s">
        <v>4</v>
      </c>
      <c r="D1" t="s">
        <v>26</v>
      </c>
      <c r="E1" t="s">
        <v>27</v>
      </c>
      <c r="F1" t="s">
        <v>2</v>
      </c>
    </row>
    <row r="2" spans="1:6" x14ac:dyDescent="0.15">
      <c r="A2" s="1">
        <v>42589</v>
      </c>
      <c r="B2" t="s">
        <v>60</v>
      </c>
      <c r="C2" t="s">
        <v>7</v>
      </c>
      <c r="D2" t="s">
        <v>28</v>
      </c>
      <c r="E2" t="s">
        <v>61</v>
      </c>
      <c r="F2" t="s">
        <v>111</v>
      </c>
    </row>
    <row r="3" spans="1:6" x14ac:dyDescent="0.15">
      <c r="A3" s="1">
        <v>42589</v>
      </c>
      <c r="B3" t="s">
        <v>60</v>
      </c>
      <c r="C3" t="s">
        <v>7</v>
      </c>
      <c r="D3" t="s">
        <v>28</v>
      </c>
      <c r="E3" t="s">
        <v>29</v>
      </c>
      <c r="F3" t="s">
        <v>48</v>
      </c>
    </row>
    <row r="4" spans="1:6" x14ac:dyDescent="0.15">
      <c r="A4" s="1">
        <v>42589</v>
      </c>
      <c r="B4" t="s">
        <v>6</v>
      </c>
      <c r="C4" t="s">
        <v>7</v>
      </c>
      <c r="D4" t="s">
        <v>28</v>
      </c>
      <c r="E4" t="s">
        <v>61</v>
      </c>
      <c r="F4" t="s">
        <v>62</v>
      </c>
    </row>
    <row r="5" spans="1:6" x14ac:dyDescent="0.15">
      <c r="A5" s="1">
        <v>42589</v>
      </c>
      <c r="B5" t="s">
        <v>6</v>
      </c>
      <c r="C5" t="s">
        <v>7</v>
      </c>
      <c r="D5" t="s">
        <v>28</v>
      </c>
      <c r="E5" t="s">
        <v>29</v>
      </c>
      <c r="F5" t="s">
        <v>48</v>
      </c>
    </row>
    <row r="6" spans="1:6" x14ac:dyDescent="0.15">
      <c r="A6" s="1">
        <v>42952</v>
      </c>
      <c r="B6" t="s">
        <v>128</v>
      </c>
      <c r="C6" t="s">
        <v>129</v>
      </c>
      <c r="D6" t="s">
        <v>28</v>
      </c>
      <c r="E6" t="s">
        <v>130</v>
      </c>
      <c r="F6" t="s">
        <v>174</v>
      </c>
    </row>
    <row r="7" spans="1:6" x14ac:dyDescent="0.15">
      <c r="A7" s="1">
        <v>42952</v>
      </c>
      <c r="B7" t="s">
        <v>128</v>
      </c>
      <c r="C7" t="s">
        <v>129</v>
      </c>
      <c r="D7" t="s">
        <v>28</v>
      </c>
      <c r="E7" t="s">
        <v>173</v>
      </c>
      <c r="F7" t="s">
        <v>175</v>
      </c>
    </row>
    <row r="8" spans="1:6" x14ac:dyDescent="0.15">
      <c r="A8" s="1">
        <v>42952</v>
      </c>
      <c r="B8" t="s">
        <v>6</v>
      </c>
      <c r="C8" t="s">
        <v>129</v>
      </c>
      <c r="D8" t="s">
        <v>28</v>
      </c>
      <c r="E8" t="s">
        <v>130</v>
      </c>
      <c r="F8" t="s">
        <v>174</v>
      </c>
    </row>
    <row r="9" spans="1:6" x14ac:dyDescent="0.15">
      <c r="A9" s="1">
        <v>42952</v>
      </c>
      <c r="B9" t="s">
        <v>6</v>
      </c>
      <c r="C9" t="s">
        <v>129</v>
      </c>
      <c r="D9" t="s">
        <v>28</v>
      </c>
      <c r="E9" t="s">
        <v>218</v>
      </c>
      <c r="F9" t="s">
        <v>175</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56"/>
  <sheetViews>
    <sheetView workbookViewId="0">
      <pane ySplit="1" topLeftCell="A2" activePane="bottomLeft" state="frozen"/>
      <selection pane="bottomLeft" activeCell="H11" sqref="H11"/>
    </sheetView>
  </sheetViews>
  <sheetFormatPr defaultRowHeight="13.5" x14ac:dyDescent="0.15"/>
  <cols>
    <col min="5" max="5" width="27" customWidth="1"/>
    <col min="7" max="7" width="22.625" customWidth="1"/>
    <col min="8" max="8" width="27" customWidth="1"/>
  </cols>
  <sheetData>
    <row r="1" spans="1:8" x14ac:dyDescent="0.15">
      <c r="A1" t="s">
        <v>131</v>
      </c>
      <c r="B1" t="s">
        <v>3</v>
      </c>
      <c r="C1" t="s">
        <v>4</v>
      </c>
      <c r="D1" t="s">
        <v>0</v>
      </c>
      <c r="E1" t="s">
        <v>65</v>
      </c>
      <c r="F1" t="s">
        <v>1</v>
      </c>
      <c r="G1" t="s">
        <v>124</v>
      </c>
      <c r="H1" t="s">
        <v>2</v>
      </c>
    </row>
    <row r="2" spans="1:8" x14ac:dyDescent="0.15">
      <c r="A2" s="6" t="s">
        <v>132</v>
      </c>
      <c r="B2" t="s">
        <v>60</v>
      </c>
      <c r="C2" t="s">
        <v>7</v>
      </c>
      <c r="D2" t="s">
        <v>8</v>
      </c>
      <c r="E2" t="s">
        <v>64</v>
      </c>
      <c r="F2">
        <v>1</v>
      </c>
      <c r="H2" t="s">
        <v>110</v>
      </c>
    </row>
    <row r="3" spans="1:8" x14ac:dyDescent="0.15">
      <c r="A3" s="6" t="s">
        <v>132</v>
      </c>
      <c r="B3" t="s">
        <v>60</v>
      </c>
      <c r="C3" t="s">
        <v>7</v>
      </c>
      <c r="D3" t="s">
        <v>8</v>
      </c>
      <c r="E3" t="s">
        <v>256</v>
      </c>
      <c r="F3">
        <v>40</v>
      </c>
      <c r="H3" t="s">
        <v>255</v>
      </c>
    </row>
    <row r="4" spans="1:8" x14ac:dyDescent="0.15">
      <c r="A4" s="6" t="s">
        <v>132</v>
      </c>
      <c r="B4" t="s">
        <v>60</v>
      </c>
      <c r="C4" t="s">
        <v>7</v>
      </c>
      <c r="D4" t="s">
        <v>8</v>
      </c>
      <c r="E4" t="s">
        <v>82</v>
      </c>
      <c r="F4">
        <v>4</v>
      </c>
    </row>
    <row r="5" spans="1:8" x14ac:dyDescent="0.15">
      <c r="A5" s="6" t="s">
        <v>132</v>
      </c>
      <c r="B5" t="s">
        <v>60</v>
      </c>
      <c r="C5" t="s">
        <v>7</v>
      </c>
      <c r="D5" t="s">
        <v>8</v>
      </c>
      <c r="E5" t="s">
        <v>107</v>
      </c>
      <c r="F5">
        <v>2</v>
      </c>
    </row>
    <row r="6" spans="1:8" x14ac:dyDescent="0.15">
      <c r="A6" s="6" t="s">
        <v>132</v>
      </c>
      <c r="B6" t="s">
        <v>60</v>
      </c>
      <c r="C6" t="s">
        <v>7</v>
      </c>
      <c r="D6" t="s">
        <v>8</v>
      </c>
      <c r="E6" t="s">
        <v>90</v>
      </c>
      <c r="F6">
        <v>1</v>
      </c>
    </row>
    <row r="7" spans="1:8" x14ac:dyDescent="0.15">
      <c r="A7" s="6" t="s">
        <v>132</v>
      </c>
      <c r="B7" t="s">
        <v>60</v>
      </c>
      <c r="C7" t="s">
        <v>7</v>
      </c>
      <c r="D7" t="s">
        <v>8</v>
      </c>
      <c r="E7" t="s">
        <v>86</v>
      </c>
      <c r="F7">
        <v>1</v>
      </c>
    </row>
    <row r="8" spans="1:8" x14ac:dyDescent="0.15">
      <c r="A8" s="6" t="s">
        <v>132</v>
      </c>
      <c r="B8" t="s">
        <v>60</v>
      </c>
      <c r="C8" t="s">
        <v>7</v>
      </c>
      <c r="D8" t="s">
        <v>8</v>
      </c>
      <c r="E8" t="s">
        <v>109</v>
      </c>
      <c r="F8">
        <v>2</v>
      </c>
    </row>
    <row r="9" spans="1:8" x14ac:dyDescent="0.15">
      <c r="A9" s="6" t="s">
        <v>132</v>
      </c>
      <c r="B9" t="s">
        <v>60</v>
      </c>
      <c r="C9" t="s">
        <v>7</v>
      </c>
      <c r="D9" t="s">
        <v>8</v>
      </c>
      <c r="E9" t="s">
        <v>18</v>
      </c>
      <c r="F9">
        <v>60</v>
      </c>
    </row>
    <row r="10" spans="1:8" x14ac:dyDescent="0.15">
      <c r="A10" s="6" t="s">
        <v>132</v>
      </c>
      <c r="B10" t="s">
        <v>60</v>
      </c>
      <c r="C10" t="s">
        <v>7</v>
      </c>
      <c r="D10" t="s">
        <v>8</v>
      </c>
      <c r="E10" t="s">
        <v>64</v>
      </c>
      <c r="F10">
        <v>40</v>
      </c>
    </row>
    <row r="11" spans="1:8" x14ac:dyDescent="0.15">
      <c r="A11" s="6" t="s">
        <v>132</v>
      </c>
      <c r="B11" t="s">
        <v>60</v>
      </c>
      <c r="C11" t="s">
        <v>7</v>
      </c>
      <c r="D11" t="s">
        <v>8</v>
      </c>
      <c r="E11" t="s">
        <v>43</v>
      </c>
      <c r="F11">
        <v>5</v>
      </c>
    </row>
    <row r="12" spans="1:8" x14ac:dyDescent="0.15">
      <c r="A12" s="6" t="s">
        <v>132</v>
      </c>
      <c r="B12" t="s">
        <v>60</v>
      </c>
      <c r="C12" t="s">
        <v>7</v>
      </c>
      <c r="D12" t="s">
        <v>8</v>
      </c>
      <c r="E12" t="s">
        <v>67</v>
      </c>
      <c r="F12">
        <v>5</v>
      </c>
    </row>
    <row r="13" spans="1:8" x14ac:dyDescent="0.15">
      <c r="A13" s="6" t="s">
        <v>132</v>
      </c>
      <c r="B13" t="s">
        <v>60</v>
      </c>
      <c r="C13" t="s">
        <v>7</v>
      </c>
      <c r="D13" t="s">
        <v>8</v>
      </c>
      <c r="E13" t="s">
        <v>69</v>
      </c>
      <c r="F13">
        <v>3</v>
      </c>
    </row>
    <row r="14" spans="1:8" x14ac:dyDescent="0.15">
      <c r="A14" s="6" t="s">
        <v>132</v>
      </c>
      <c r="B14" t="s">
        <v>60</v>
      </c>
      <c r="C14" t="s">
        <v>7</v>
      </c>
      <c r="D14" t="s">
        <v>8</v>
      </c>
      <c r="E14" t="s">
        <v>71</v>
      </c>
      <c r="F14">
        <v>1</v>
      </c>
    </row>
    <row r="15" spans="1:8" x14ac:dyDescent="0.15">
      <c r="A15" s="6" t="s">
        <v>132</v>
      </c>
      <c r="B15" t="s">
        <v>60</v>
      </c>
      <c r="C15" t="s">
        <v>7</v>
      </c>
      <c r="D15" t="s">
        <v>8</v>
      </c>
      <c r="E15" t="s">
        <v>256</v>
      </c>
      <c r="F15">
        <v>3</v>
      </c>
      <c r="H15" t="s">
        <v>255</v>
      </c>
    </row>
    <row r="16" spans="1:8" x14ac:dyDescent="0.15">
      <c r="A16" s="6" t="s">
        <v>132</v>
      </c>
      <c r="B16" t="s">
        <v>60</v>
      </c>
      <c r="C16" t="s">
        <v>7</v>
      </c>
      <c r="D16" t="s">
        <v>8</v>
      </c>
      <c r="E16" t="s">
        <v>73</v>
      </c>
      <c r="F16">
        <v>0</v>
      </c>
    </row>
    <row r="17" spans="1:8" x14ac:dyDescent="0.15">
      <c r="A17" s="6" t="s">
        <v>132</v>
      </c>
      <c r="B17" t="s">
        <v>60</v>
      </c>
      <c r="C17" t="s">
        <v>7</v>
      </c>
      <c r="D17" t="s">
        <v>8</v>
      </c>
      <c r="E17" t="s">
        <v>75</v>
      </c>
      <c r="F17">
        <v>0</v>
      </c>
    </row>
    <row r="18" spans="1:8" x14ac:dyDescent="0.15">
      <c r="A18" s="6" t="s">
        <v>132</v>
      </c>
      <c r="B18" t="s">
        <v>60</v>
      </c>
      <c r="C18" t="s">
        <v>7</v>
      </c>
      <c r="D18" t="s">
        <v>30</v>
      </c>
      <c r="E18" t="s">
        <v>77</v>
      </c>
      <c r="F18">
        <v>0</v>
      </c>
    </row>
    <row r="19" spans="1:8" x14ac:dyDescent="0.15">
      <c r="A19" s="6" t="s">
        <v>132</v>
      </c>
      <c r="B19" t="s">
        <v>60</v>
      </c>
      <c r="C19" t="s">
        <v>7</v>
      </c>
      <c r="D19" t="s">
        <v>30</v>
      </c>
      <c r="E19" t="s">
        <v>79</v>
      </c>
      <c r="F19">
        <v>0</v>
      </c>
      <c r="H19" t="s">
        <v>80</v>
      </c>
    </row>
    <row r="20" spans="1:8" x14ac:dyDescent="0.15">
      <c r="A20" s="6" t="s">
        <v>132</v>
      </c>
      <c r="B20" t="s">
        <v>60</v>
      </c>
      <c r="C20" t="s">
        <v>7</v>
      </c>
      <c r="D20" t="s">
        <v>30</v>
      </c>
      <c r="E20" t="s">
        <v>82</v>
      </c>
      <c r="F20">
        <v>0</v>
      </c>
    </row>
    <row r="21" spans="1:8" x14ac:dyDescent="0.15">
      <c r="A21" s="6" t="s">
        <v>132</v>
      </c>
      <c r="B21" t="s">
        <v>60</v>
      </c>
      <c r="C21" t="s">
        <v>7</v>
      </c>
      <c r="D21" t="s">
        <v>30</v>
      </c>
      <c r="E21" t="s">
        <v>84</v>
      </c>
      <c r="F21">
        <v>0</v>
      </c>
    </row>
    <row r="22" spans="1:8" x14ac:dyDescent="0.15">
      <c r="A22" s="6" t="s">
        <v>132</v>
      </c>
      <c r="B22" t="s">
        <v>60</v>
      </c>
      <c r="C22" t="s">
        <v>7</v>
      </c>
      <c r="D22" t="s">
        <v>40</v>
      </c>
      <c r="E22" t="s">
        <v>82</v>
      </c>
      <c r="F22">
        <v>40</v>
      </c>
    </row>
    <row r="23" spans="1:8" x14ac:dyDescent="0.15">
      <c r="A23" s="6" t="s">
        <v>132</v>
      </c>
      <c r="B23" t="s">
        <v>60</v>
      </c>
      <c r="C23" t="s">
        <v>7</v>
      </c>
      <c r="D23" t="s">
        <v>40</v>
      </c>
      <c r="E23" t="s">
        <v>69</v>
      </c>
      <c r="F23">
        <v>10</v>
      </c>
    </row>
    <row r="24" spans="1:8" x14ac:dyDescent="0.15">
      <c r="A24" s="6" t="s">
        <v>132</v>
      </c>
      <c r="B24" t="s">
        <v>60</v>
      </c>
      <c r="C24" t="s">
        <v>7</v>
      </c>
      <c r="D24" t="s">
        <v>40</v>
      </c>
      <c r="E24" t="s">
        <v>86</v>
      </c>
      <c r="F24">
        <v>3</v>
      </c>
      <c r="H24" t="s">
        <v>87</v>
      </c>
    </row>
    <row r="25" spans="1:8" x14ac:dyDescent="0.15">
      <c r="A25" s="6" t="s">
        <v>132</v>
      </c>
      <c r="B25" t="s">
        <v>60</v>
      </c>
      <c r="C25" t="s">
        <v>7</v>
      </c>
      <c r="D25" t="s">
        <v>40</v>
      </c>
      <c r="E25" t="s">
        <v>256</v>
      </c>
      <c r="F25">
        <v>50</v>
      </c>
      <c r="H25" t="s">
        <v>255</v>
      </c>
    </row>
    <row r="26" spans="1:8" x14ac:dyDescent="0.15">
      <c r="A26" s="6" t="s">
        <v>132</v>
      </c>
      <c r="B26" t="s">
        <v>60</v>
      </c>
      <c r="C26" t="s">
        <v>7</v>
      </c>
      <c r="D26" t="s">
        <v>40</v>
      </c>
      <c r="E26" t="s">
        <v>250</v>
      </c>
      <c r="F26">
        <v>0</v>
      </c>
    </row>
    <row r="27" spans="1:8" x14ac:dyDescent="0.15">
      <c r="A27" s="6" t="s">
        <v>132</v>
      </c>
      <c r="B27" t="s">
        <v>60</v>
      </c>
      <c r="C27" t="s">
        <v>7</v>
      </c>
      <c r="D27" t="s">
        <v>40</v>
      </c>
      <c r="E27" t="s">
        <v>79</v>
      </c>
      <c r="F27">
        <v>1</v>
      </c>
    </row>
    <row r="28" spans="1:8" x14ac:dyDescent="0.15">
      <c r="A28" s="6" t="s">
        <v>132</v>
      </c>
      <c r="B28" t="s">
        <v>60</v>
      </c>
      <c r="C28" t="s">
        <v>7</v>
      </c>
      <c r="D28" t="s">
        <v>40</v>
      </c>
      <c r="E28" t="s">
        <v>90</v>
      </c>
      <c r="F28">
        <v>1</v>
      </c>
    </row>
    <row r="29" spans="1:8" x14ac:dyDescent="0.15">
      <c r="A29" s="6" t="s">
        <v>132</v>
      </c>
      <c r="B29" t="s">
        <v>60</v>
      </c>
      <c r="C29" t="s">
        <v>7</v>
      </c>
      <c r="D29" t="s">
        <v>40</v>
      </c>
      <c r="E29" t="s">
        <v>67</v>
      </c>
      <c r="F29">
        <v>1</v>
      </c>
    </row>
    <row r="30" spans="1:8" x14ac:dyDescent="0.15">
      <c r="A30" s="6" t="s">
        <v>132</v>
      </c>
      <c r="B30" t="s">
        <v>60</v>
      </c>
      <c r="C30" t="s">
        <v>7</v>
      </c>
      <c r="D30" t="s">
        <v>40</v>
      </c>
      <c r="E30" t="s">
        <v>92</v>
      </c>
      <c r="F30">
        <v>1</v>
      </c>
    </row>
    <row r="31" spans="1:8" x14ac:dyDescent="0.15">
      <c r="A31" s="6" t="s">
        <v>132</v>
      </c>
      <c r="B31" t="s">
        <v>60</v>
      </c>
      <c r="C31" t="s">
        <v>7</v>
      </c>
      <c r="D31" t="s">
        <v>49</v>
      </c>
      <c r="E31" t="s">
        <v>69</v>
      </c>
      <c r="F31">
        <v>20</v>
      </c>
      <c r="H31" t="s">
        <v>93</v>
      </c>
    </row>
    <row r="32" spans="1:8" x14ac:dyDescent="0.15">
      <c r="A32" s="6" t="s">
        <v>132</v>
      </c>
      <c r="B32" t="s">
        <v>60</v>
      </c>
      <c r="C32" t="s">
        <v>7</v>
      </c>
      <c r="D32" t="s">
        <v>49</v>
      </c>
      <c r="E32" t="s">
        <v>64</v>
      </c>
      <c r="F32">
        <v>10</v>
      </c>
    </row>
    <row r="33" spans="1:8" x14ac:dyDescent="0.15">
      <c r="A33" s="6" t="s">
        <v>132</v>
      </c>
      <c r="B33" t="s">
        <v>60</v>
      </c>
      <c r="C33" t="s">
        <v>7</v>
      </c>
      <c r="D33" t="s">
        <v>49</v>
      </c>
      <c r="E33" t="s">
        <v>95</v>
      </c>
      <c r="F33">
        <v>1</v>
      </c>
    </row>
    <row r="34" spans="1:8" x14ac:dyDescent="0.15">
      <c r="A34" s="6" t="s">
        <v>132</v>
      </c>
      <c r="B34" t="s">
        <v>60</v>
      </c>
      <c r="C34" t="s">
        <v>7</v>
      </c>
      <c r="D34" t="s">
        <v>49</v>
      </c>
      <c r="E34" t="s">
        <v>90</v>
      </c>
      <c r="F34">
        <v>3</v>
      </c>
      <c r="H34" t="s">
        <v>96</v>
      </c>
    </row>
    <row r="35" spans="1:8" x14ac:dyDescent="0.15">
      <c r="A35" s="6" t="s">
        <v>132</v>
      </c>
      <c r="B35" t="s">
        <v>60</v>
      </c>
      <c r="C35" t="s">
        <v>7</v>
      </c>
      <c r="D35" t="s">
        <v>49</v>
      </c>
      <c r="E35" t="s">
        <v>256</v>
      </c>
      <c r="F35">
        <v>30</v>
      </c>
      <c r="H35" t="s">
        <v>255</v>
      </c>
    </row>
    <row r="36" spans="1:8" x14ac:dyDescent="0.15">
      <c r="A36" s="6" t="s">
        <v>132</v>
      </c>
      <c r="B36" t="s">
        <v>60</v>
      </c>
      <c r="C36" t="s">
        <v>7</v>
      </c>
      <c r="D36" t="s">
        <v>49</v>
      </c>
      <c r="E36" t="s">
        <v>92</v>
      </c>
      <c r="F36">
        <v>4</v>
      </c>
    </row>
    <row r="37" spans="1:8" x14ac:dyDescent="0.15">
      <c r="A37" s="6" t="s">
        <v>132</v>
      </c>
      <c r="B37" t="s">
        <v>60</v>
      </c>
      <c r="C37" t="s">
        <v>7</v>
      </c>
      <c r="D37" t="s">
        <v>49</v>
      </c>
      <c r="E37" t="s">
        <v>98</v>
      </c>
      <c r="F37">
        <v>0</v>
      </c>
    </row>
    <row r="38" spans="1:8" x14ac:dyDescent="0.15">
      <c r="A38" s="6" t="s">
        <v>132</v>
      </c>
      <c r="B38" t="s">
        <v>60</v>
      </c>
      <c r="C38" t="s">
        <v>7</v>
      </c>
      <c r="D38" t="s">
        <v>49</v>
      </c>
      <c r="E38" t="s">
        <v>100</v>
      </c>
      <c r="F38">
        <v>0</v>
      </c>
    </row>
    <row r="39" spans="1:8" x14ac:dyDescent="0.15">
      <c r="A39" s="6" t="s">
        <v>132</v>
      </c>
      <c r="B39" t="s">
        <v>60</v>
      </c>
      <c r="C39" t="s">
        <v>7</v>
      </c>
      <c r="D39" t="s">
        <v>49</v>
      </c>
      <c r="E39" t="s">
        <v>102</v>
      </c>
      <c r="F39">
        <v>0</v>
      </c>
      <c r="H39" t="s">
        <v>103</v>
      </c>
    </row>
    <row r="40" spans="1:8" x14ac:dyDescent="0.15">
      <c r="A40" s="6" t="s">
        <v>132</v>
      </c>
      <c r="B40" t="s">
        <v>60</v>
      </c>
      <c r="C40" t="s">
        <v>7</v>
      </c>
      <c r="D40" t="s">
        <v>49</v>
      </c>
      <c r="E40" t="s">
        <v>82</v>
      </c>
      <c r="F40">
        <v>0</v>
      </c>
    </row>
    <row r="41" spans="1:8" x14ac:dyDescent="0.15">
      <c r="A41" s="6" t="s">
        <v>132</v>
      </c>
      <c r="B41" t="s">
        <v>60</v>
      </c>
      <c r="C41" t="s">
        <v>7</v>
      </c>
      <c r="D41" t="s">
        <v>49</v>
      </c>
      <c r="E41" t="s">
        <v>16</v>
      </c>
      <c r="F41">
        <v>1</v>
      </c>
    </row>
    <row r="42" spans="1:8" x14ac:dyDescent="0.15">
      <c r="A42" s="6" t="s">
        <v>132</v>
      </c>
      <c r="B42" t="s">
        <v>60</v>
      </c>
      <c r="C42" t="s">
        <v>7</v>
      </c>
      <c r="D42" t="s">
        <v>49</v>
      </c>
      <c r="E42" t="s">
        <v>105</v>
      </c>
      <c r="F42">
        <v>0</v>
      </c>
    </row>
    <row r="43" spans="1:8" x14ac:dyDescent="0.15">
      <c r="A43" s="6" t="s">
        <v>132</v>
      </c>
      <c r="B43" t="s">
        <v>60</v>
      </c>
      <c r="C43" t="s">
        <v>7</v>
      </c>
      <c r="D43" t="s">
        <v>49</v>
      </c>
      <c r="E43" t="s">
        <v>56</v>
      </c>
      <c r="F43">
        <v>10</v>
      </c>
      <c r="H43" t="s">
        <v>21</v>
      </c>
    </row>
    <row r="44" spans="1:8" x14ac:dyDescent="0.15">
      <c r="A44" s="6" t="s">
        <v>132</v>
      </c>
      <c r="B44" t="s">
        <v>6</v>
      </c>
      <c r="C44" t="s">
        <v>7</v>
      </c>
      <c r="D44" t="s">
        <v>8</v>
      </c>
      <c r="E44" t="s">
        <v>32</v>
      </c>
      <c r="F44">
        <v>2</v>
      </c>
    </row>
    <row r="45" spans="1:8" x14ac:dyDescent="0.15">
      <c r="A45" s="6" t="s">
        <v>132</v>
      </c>
      <c r="B45" t="s">
        <v>6</v>
      </c>
      <c r="C45" t="s">
        <v>7</v>
      </c>
      <c r="D45" t="s">
        <v>8</v>
      </c>
      <c r="E45" t="s">
        <v>256</v>
      </c>
      <c r="F45">
        <v>35</v>
      </c>
      <c r="H45" t="s">
        <v>255</v>
      </c>
    </row>
    <row r="46" spans="1:8" x14ac:dyDescent="0.15">
      <c r="A46" s="6" t="s">
        <v>132</v>
      </c>
      <c r="B46" t="s">
        <v>6</v>
      </c>
      <c r="C46" t="s">
        <v>7</v>
      </c>
      <c r="D46" t="s">
        <v>8</v>
      </c>
      <c r="E46" t="s">
        <v>18</v>
      </c>
      <c r="F46">
        <v>60</v>
      </c>
    </row>
    <row r="47" spans="1:8" x14ac:dyDescent="0.15">
      <c r="A47" s="6" t="s">
        <v>132</v>
      </c>
      <c r="B47" t="s">
        <v>6</v>
      </c>
      <c r="C47" t="s">
        <v>7</v>
      </c>
      <c r="D47" t="s">
        <v>8</v>
      </c>
      <c r="E47" t="s">
        <v>35</v>
      </c>
      <c r="F47">
        <v>0</v>
      </c>
    </row>
    <row r="48" spans="1:8" x14ac:dyDescent="0.15">
      <c r="A48" s="6" t="s">
        <v>132</v>
      </c>
      <c r="B48" t="s">
        <v>6</v>
      </c>
      <c r="C48" t="s">
        <v>7</v>
      </c>
      <c r="D48" t="s">
        <v>8</v>
      </c>
      <c r="E48" t="s">
        <v>37</v>
      </c>
      <c r="F48">
        <v>0</v>
      </c>
    </row>
    <row r="49" spans="1:8" x14ac:dyDescent="0.15">
      <c r="A49" s="6" t="s">
        <v>132</v>
      </c>
      <c r="B49" t="s">
        <v>6</v>
      </c>
      <c r="C49" t="s">
        <v>7</v>
      </c>
      <c r="D49" t="s">
        <v>8</v>
      </c>
      <c r="E49" t="s">
        <v>39</v>
      </c>
      <c r="F49">
        <v>0</v>
      </c>
    </row>
    <row r="50" spans="1:8" x14ac:dyDescent="0.15">
      <c r="A50" s="6" t="s">
        <v>132</v>
      </c>
      <c r="B50" t="s">
        <v>6</v>
      </c>
      <c r="C50" t="s">
        <v>7</v>
      </c>
      <c r="D50" t="s">
        <v>30</v>
      </c>
      <c r="E50" t="s">
        <v>14</v>
      </c>
      <c r="F50">
        <v>20</v>
      </c>
    </row>
    <row r="51" spans="1:8" x14ac:dyDescent="0.15">
      <c r="A51" s="6" t="s">
        <v>132</v>
      </c>
      <c r="B51" t="s">
        <v>6</v>
      </c>
      <c r="C51" t="s">
        <v>7</v>
      </c>
      <c r="D51" t="s">
        <v>30</v>
      </c>
      <c r="E51" t="s">
        <v>248</v>
      </c>
      <c r="F51">
        <v>2</v>
      </c>
      <c r="H51" t="s">
        <v>247</v>
      </c>
    </row>
    <row r="52" spans="1:8" x14ac:dyDescent="0.15">
      <c r="A52" s="6" t="s">
        <v>132</v>
      </c>
      <c r="B52" t="s">
        <v>6</v>
      </c>
      <c r="C52" t="s">
        <v>7</v>
      </c>
      <c r="D52" t="s">
        <v>30</v>
      </c>
      <c r="E52" t="s">
        <v>256</v>
      </c>
      <c r="F52">
        <v>10</v>
      </c>
      <c r="H52" t="s">
        <v>255</v>
      </c>
    </row>
    <row r="53" spans="1:8" x14ac:dyDescent="0.15">
      <c r="A53" s="6" t="s">
        <v>132</v>
      </c>
      <c r="B53" t="s">
        <v>6</v>
      </c>
      <c r="C53" t="s">
        <v>7</v>
      </c>
      <c r="D53" t="s">
        <v>30</v>
      </c>
      <c r="E53" t="s">
        <v>18</v>
      </c>
      <c r="F53">
        <v>5</v>
      </c>
    </row>
    <row r="54" spans="1:8" x14ac:dyDescent="0.15">
      <c r="A54" s="6" t="s">
        <v>132</v>
      </c>
      <c r="B54" t="s">
        <v>6</v>
      </c>
      <c r="C54" t="s">
        <v>7</v>
      </c>
      <c r="D54" t="s">
        <v>30</v>
      </c>
      <c r="E54" t="s">
        <v>43</v>
      </c>
      <c r="F54">
        <v>1</v>
      </c>
    </row>
    <row r="55" spans="1:8" x14ac:dyDescent="0.15">
      <c r="A55" s="6" t="s">
        <v>132</v>
      </c>
      <c r="B55" t="s">
        <v>6</v>
      </c>
      <c r="C55" t="s">
        <v>7</v>
      </c>
      <c r="D55" t="s">
        <v>30</v>
      </c>
      <c r="E55" t="s">
        <v>45</v>
      </c>
      <c r="F55">
        <v>2</v>
      </c>
    </row>
    <row r="56" spans="1:8" x14ac:dyDescent="0.15">
      <c r="A56" s="6" t="s">
        <v>132</v>
      </c>
      <c r="B56" t="s">
        <v>6</v>
      </c>
      <c r="C56" t="s">
        <v>7</v>
      </c>
      <c r="D56" t="s">
        <v>30</v>
      </c>
      <c r="E56" t="s">
        <v>260</v>
      </c>
      <c r="F56">
        <v>2</v>
      </c>
      <c r="H56" t="s">
        <v>258</v>
      </c>
    </row>
    <row r="57" spans="1:8" x14ac:dyDescent="0.15">
      <c r="A57" s="6" t="s">
        <v>132</v>
      </c>
      <c r="B57" t="s">
        <v>6</v>
      </c>
      <c r="C57" t="s">
        <v>7</v>
      </c>
      <c r="D57" t="s">
        <v>30</v>
      </c>
      <c r="E57" t="s">
        <v>260</v>
      </c>
      <c r="F57">
        <v>0</v>
      </c>
      <c r="H57" t="s">
        <v>257</v>
      </c>
    </row>
    <row r="58" spans="1:8" x14ac:dyDescent="0.15">
      <c r="A58" s="6" t="s">
        <v>132</v>
      </c>
      <c r="B58" t="s">
        <v>6</v>
      </c>
      <c r="C58" t="s">
        <v>7</v>
      </c>
      <c r="D58" t="s">
        <v>40</v>
      </c>
      <c r="E58" t="s">
        <v>248</v>
      </c>
      <c r="F58">
        <v>35</v>
      </c>
      <c r="H58" t="s">
        <v>254</v>
      </c>
    </row>
    <row r="59" spans="1:8" x14ac:dyDescent="0.15">
      <c r="A59" s="6" t="s">
        <v>132</v>
      </c>
      <c r="B59" t="s">
        <v>6</v>
      </c>
      <c r="C59" t="s">
        <v>7</v>
      </c>
      <c r="D59" t="s">
        <v>40</v>
      </c>
      <c r="E59" t="s">
        <v>253</v>
      </c>
      <c r="F59">
        <v>20</v>
      </c>
    </row>
    <row r="60" spans="1:8" x14ac:dyDescent="0.15">
      <c r="A60" s="6" t="s">
        <v>132</v>
      </c>
      <c r="B60" t="s">
        <v>6</v>
      </c>
      <c r="C60" t="s">
        <v>7</v>
      </c>
      <c r="D60" t="s">
        <v>40</v>
      </c>
      <c r="E60" t="s">
        <v>12</v>
      </c>
      <c r="F60">
        <v>10</v>
      </c>
    </row>
    <row r="61" spans="1:8" x14ac:dyDescent="0.15">
      <c r="A61" s="6" t="s">
        <v>132</v>
      </c>
      <c r="B61" t="s">
        <v>6</v>
      </c>
      <c r="C61" t="s">
        <v>7</v>
      </c>
      <c r="D61" t="s">
        <v>40</v>
      </c>
      <c r="E61" t="s">
        <v>14</v>
      </c>
      <c r="F61">
        <v>25</v>
      </c>
    </row>
    <row r="62" spans="1:8" x14ac:dyDescent="0.15">
      <c r="A62" s="6" t="s">
        <v>132</v>
      </c>
      <c r="B62" t="s">
        <v>6</v>
      </c>
      <c r="C62" t="s">
        <v>7</v>
      </c>
      <c r="D62" t="s">
        <v>40</v>
      </c>
      <c r="E62" t="s">
        <v>16</v>
      </c>
      <c r="F62">
        <v>2</v>
      </c>
    </row>
    <row r="63" spans="1:8" x14ac:dyDescent="0.15">
      <c r="A63" s="6" t="s">
        <v>132</v>
      </c>
      <c r="B63" t="s">
        <v>6</v>
      </c>
      <c r="C63" t="s">
        <v>7</v>
      </c>
      <c r="D63" t="s">
        <v>40</v>
      </c>
      <c r="E63" t="s">
        <v>18</v>
      </c>
      <c r="F63">
        <v>2</v>
      </c>
    </row>
    <row r="64" spans="1:8" x14ac:dyDescent="0.15">
      <c r="A64" s="6" t="s">
        <v>132</v>
      </c>
      <c r="B64" t="s">
        <v>6</v>
      </c>
      <c r="C64" t="s">
        <v>7</v>
      </c>
      <c r="D64" t="s">
        <v>40</v>
      </c>
      <c r="E64" t="s">
        <v>20</v>
      </c>
      <c r="F64">
        <v>15</v>
      </c>
      <c r="H64" t="s">
        <v>21</v>
      </c>
    </row>
    <row r="65" spans="1:8" x14ac:dyDescent="0.15">
      <c r="A65" s="6" t="s">
        <v>132</v>
      </c>
      <c r="B65" t="s">
        <v>6</v>
      </c>
      <c r="C65" t="s">
        <v>7</v>
      </c>
      <c r="D65" t="s">
        <v>40</v>
      </c>
      <c r="E65" t="s">
        <v>23</v>
      </c>
      <c r="F65">
        <v>1</v>
      </c>
    </row>
    <row r="66" spans="1:8" x14ac:dyDescent="0.15">
      <c r="A66" s="6" t="s">
        <v>132</v>
      </c>
      <c r="B66" t="s">
        <v>6</v>
      </c>
      <c r="C66" t="s">
        <v>7</v>
      </c>
      <c r="D66" t="s">
        <v>40</v>
      </c>
      <c r="E66" t="s">
        <v>25</v>
      </c>
      <c r="F66">
        <v>0</v>
      </c>
    </row>
    <row r="67" spans="1:8" x14ac:dyDescent="0.15">
      <c r="A67" s="6" t="s">
        <v>132</v>
      </c>
      <c r="B67" t="s">
        <v>6</v>
      </c>
      <c r="C67" t="s">
        <v>7</v>
      </c>
      <c r="D67" t="s">
        <v>49</v>
      </c>
      <c r="E67" t="s">
        <v>51</v>
      </c>
      <c r="F67">
        <v>5</v>
      </c>
      <c r="H67" t="s">
        <v>52</v>
      </c>
    </row>
    <row r="68" spans="1:8" x14ac:dyDescent="0.15">
      <c r="A68" s="6" t="s">
        <v>132</v>
      </c>
      <c r="B68" t="s">
        <v>6</v>
      </c>
      <c r="C68" t="s">
        <v>7</v>
      </c>
      <c r="D68" t="s">
        <v>49</v>
      </c>
      <c r="E68" t="s">
        <v>14</v>
      </c>
      <c r="F68">
        <v>25</v>
      </c>
    </row>
    <row r="69" spans="1:8" x14ac:dyDescent="0.15">
      <c r="A69" s="6" t="s">
        <v>132</v>
      </c>
      <c r="B69" t="s">
        <v>6</v>
      </c>
      <c r="C69" t="s">
        <v>7</v>
      </c>
      <c r="D69" t="s">
        <v>49</v>
      </c>
      <c r="E69" t="s">
        <v>54</v>
      </c>
      <c r="F69">
        <v>20</v>
      </c>
    </row>
    <row r="70" spans="1:8" x14ac:dyDescent="0.15">
      <c r="A70" s="6" t="s">
        <v>132</v>
      </c>
      <c r="B70" t="s">
        <v>6</v>
      </c>
      <c r="C70" t="s">
        <v>7</v>
      </c>
      <c r="D70" t="s">
        <v>49</v>
      </c>
      <c r="E70" t="s">
        <v>56</v>
      </c>
      <c r="F70">
        <v>20</v>
      </c>
      <c r="H70" t="s">
        <v>21</v>
      </c>
    </row>
    <row r="71" spans="1:8" x14ac:dyDescent="0.15">
      <c r="A71" s="6" t="s">
        <v>132</v>
      </c>
      <c r="B71" t="s">
        <v>6</v>
      </c>
      <c r="C71" t="s">
        <v>7</v>
      </c>
      <c r="D71" t="s">
        <v>49</v>
      </c>
      <c r="E71" t="s">
        <v>248</v>
      </c>
      <c r="F71">
        <v>16</v>
      </c>
      <c r="H71" t="s">
        <v>254</v>
      </c>
    </row>
    <row r="72" spans="1:8" x14ac:dyDescent="0.15">
      <c r="A72" s="6" t="s">
        <v>133</v>
      </c>
      <c r="B72" t="s">
        <v>128</v>
      </c>
      <c r="C72" t="s">
        <v>134</v>
      </c>
      <c r="D72" t="s">
        <v>135</v>
      </c>
      <c r="E72" t="s">
        <v>136</v>
      </c>
      <c r="F72">
        <v>60</v>
      </c>
      <c r="H72" t="s">
        <v>156</v>
      </c>
    </row>
    <row r="73" spans="1:8" x14ac:dyDescent="0.15">
      <c r="A73" s="6" t="s">
        <v>133</v>
      </c>
      <c r="B73" t="s">
        <v>128</v>
      </c>
      <c r="C73" t="s">
        <v>134</v>
      </c>
      <c r="D73" t="s">
        <v>135</v>
      </c>
      <c r="E73" t="s">
        <v>137</v>
      </c>
      <c r="F73">
        <v>2</v>
      </c>
    </row>
    <row r="74" spans="1:8" x14ac:dyDescent="0.15">
      <c r="A74" s="6" t="s">
        <v>133</v>
      </c>
      <c r="B74" t="s">
        <v>128</v>
      </c>
      <c r="C74" t="s">
        <v>134</v>
      </c>
      <c r="D74" t="s">
        <v>135</v>
      </c>
      <c r="E74" t="s">
        <v>138</v>
      </c>
      <c r="F74">
        <v>15</v>
      </c>
    </row>
    <row r="75" spans="1:8" x14ac:dyDescent="0.15">
      <c r="A75" s="6" t="s">
        <v>133</v>
      </c>
      <c r="B75" t="s">
        <v>128</v>
      </c>
      <c r="C75" t="s">
        <v>134</v>
      </c>
      <c r="D75" t="s">
        <v>135</v>
      </c>
      <c r="E75" t="s">
        <v>139</v>
      </c>
      <c r="F75">
        <v>1</v>
      </c>
    </row>
    <row r="76" spans="1:8" x14ac:dyDescent="0.15">
      <c r="A76" s="6" t="s">
        <v>133</v>
      </c>
      <c r="B76" t="s">
        <v>128</v>
      </c>
      <c r="C76" t="s">
        <v>134</v>
      </c>
      <c r="D76" t="s">
        <v>135</v>
      </c>
      <c r="E76" t="s">
        <v>140</v>
      </c>
      <c r="F76">
        <v>2</v>
      </c>
      <c r="H76" t="s">
        <v>141</v>
      </c>
    </row>
    <row r="77" spans="1:8" x14ac:dyDescent="0.15">
      <c r="A77" s="6" t="s">
        <v>133</v>
      </c>
      <c r="B77" t="s">
        <v>128</v>
      </c>
      <c r="C77" t="s">
        <v>134</v>
      </c>
      <c r="D77" t="s">
        <v>135</v>
      </c>
      <c r="E77" t="s">
        <v>142</v>
      </c>
      <c r="F77">
        <v>2</v>
      </c>
    </row>
    <row r="78" spans="1:8" x14ac:dyDescent="0.15">
      <c r="A78" s="6" t="s">
        <v>133</v>
      </c>
      <c r="B78" t="s">
        <v>128</v>
      </c>
      <c r="C78" t="s">
        <v>134</v>
      </c>
      <c r="D78" t="s">
        <v>135</v>
      </c>
      <c r="E78" t="s">
        <v>143</v>
      </c>
      <c r="F78">
        <v>8</v>
      </c>
    </row>
    <row r="79" spans="1:8" x14ac:dyDescent="0.15">
      <c r="A79" s="6" t="s">
        <v>133</v>
      </c>
      <c r="B79" t="s">
        <v>128</v>
      </c>
      <c r="C79" t="s">
        <v>134</v>
      </c>
      <c r="D79" t="s">
        <v>135</v>
      </c>
      <c r="E79" t="s">
        <v>144</v>
      </c>
      <c r="F79">
        <v>1</v>
      </c>
    </row>
    <row r="80" spans="1:8" x14ac:dyDescent="0.15">
      <c r="A80" s="6" t="s">
        <v>133</v>
      </c>
      <c r="B80" t="s">
        <v>128</v>
      </c>
      <c r="C80" t="s">
        <v>134</v>
      </c>
      <c r="D80" t="s">
        <v>135</v>
      </c>
      <c r="E80" t="s">
        <v>145</v>
      </c>
      <c r="F80">
        <v>0</v>
      </c>
    </row>
    <row r="81" spans="1:8" x14ac:dyDescent="0.15">
      <c r="A81" s="6" t="s">
        <v>133</v>
      </c>
      <c r="B81" t="s">
        <v>128</v>
      </c>
      <c r="C81" t="s">
        <v>134</v>
      </c>
      <c r="D81" t="s">
        <v>135</v>
      </c>
      <c r="E81" t="s">
        <v>146</v>
      </c>
      <c r="F81">
        <v>0</v>
      </c>
    </row>
    <row r="82" spans="1:8" x14ac:dyDescent="0.15">
      <c r="A82" s="6" t="s">
        <v>133</v>
      </c>
      <c r="B82" t="s">
        <v>128</v>
      </c>
      <c r="C82" t="s">
        <v>134</v>
      </c>
      <c r="D82" t="s">
        <v>135</v>
      </c>
      <c r="E82" t="s">
        <v>147</v>
      </c>
      <c r="F82">
        <v>0</v>
      </c>
    </row>
    <row r="83" spans="1:8" x14ac:dyDescent="0.15">
      <c r="A83" s="6" t="s">
        <v>133</v>
      </c>
      <c r="B83" t="s">
        <v>128</v>
      </c>
      <c r="C83" t="s">
        <v>134</v>
      </c>
      <c r="D83" t="s">
        <v>135</v>
      </c>
      <c r="E83" t="s">
        <v>171</v>
      </c>
      <c r="F83">
        <v>0</v>
      </c>
      <c r="H83" t="s">
        <v>172</v>
      </c>
    </row>
    <row r="84" spans="1:8" x14ac:dyDescent="0.15">
      <c r="A84" s="6" t="s">
        <v>133</v>
      </c>
      <c r="B84" t="s">
        <v>128</v>
      </c>
      <c r="C84" t="s">
        <v>134</v>
      </c>
      <c r="D84" t="s">
        <v>148</v>
      </c>
      <c r="E84" t="s">
        <v>136</v>
      </c>
      <c r="F84">
        <v>60</v>
      </c>
      <c r="H84" t="s">
        <v>157</v>
      </c>
    </row>
    <row r="85" spans="1:8" x14ac:dyDescent="0.15">
      <c r="A85" s="6" t="s">
        <v>133</v>
      </c>
      <c r="B85" t="s">
        <v>128</v>
      </c>
      <c r="C85" t="s">
        <v>134</v>
      </c>
      <c r="D85" t="s">
        <v>148</v>
      </c>
      <c r="E85" t="s">
        <v>149</v>
      </c>
      <c r="F85">
        <v>10</v>
      </c>
    </row>
    <row r="86" spans="1:8" x14ac:dyDescent="0.15">
      <c r="A86" s="6" t="s">
        <v>133</v>
      </c>
      <c r="B86" t="s">
        <v>128</v>
      </c>
      <c r="C86" t="s">
        <v>134</v>
      </c>
      <c r="D86" t="s">
        <v>148</v>
      </c>
      <c r="E86" t="s">
        <v>150</v>
      </c>
      <c r="F86">
        <v>2</v>
      </c>
    </row>
    <row r="87" spans="1:8" x14ac:dyDescent="0.15">
      <c r="A87" s="6" t="s">
        <v>133</v>
      </c>
      <c r="B87" t="s">
        <v>128</v>
      </c>
      <c r="C87" t="s">
        <v>134</v>
      </c>
      <c r="D87" t="s">
        <v>148</v>
      </c>
      <c r="E87" t="s">
        <v>151</v>
      </c>
      <c r="F87">
        <v>1</v>
      </c>
    </row>
    <row r="88" spans="1:8" x14ac:dyDescent="0.15">
      <c r="A88" s="6" t="s">
        <v>133</v>
      </c>
      <c r="B88" t="s">
        <v>128</v>
      </c>
      <c r="C88" t="s">
        <v>134</v>
      </c>
      <c r="D88" t="s">
        <v>148</v>
      </c>
      <c r="E88" t="s">
        <v>138</v>
      </c>
      <c r="F88">
        <v>20</v>
      </c>
    </row>
    <row r="89" spans="1:8" x14ac:dyDescent="0.15">
      <c r="A89" s="6" t="s">
        <v>133</v>
      </c>
      <c r="B89" t="s">
        <v>128</v>
      </c>
      <c r="C89" t="s">
        <v>134</v>
      </c>
      <c r="D89" t="s">
        <v>148</v>
      </c>
      <c r="E89" t="s">
        <v>152</v>
      </c>
      <c r="F89">
        <v>2</v>
      </c>
    </row>
    <row r="90" spans="1:8" x14ac:dyDescent="0.15">
      <c r="A90" s="6" t="s">
        <v>133</v>
      </c>
      <c r="B90" t="s">
        <v>128</v>
      </c>
      <c r="C90" t="s">
        <v>134</v>
      </c>
      <c r="D90" t="s">
        <v>148</v>
      </c>
      <c r="E90" t="s">
        <v>153</v>
      </c>
      <c r="F90">
        <v>1</v>
      </c>
    </row>
    <row r="91" spans="1:8" x14ac:dyDescent="0.15">
      <c r="A91" s="6" t="s">
        <v>133</v>
      </c>
      <c r="B91" t="s">
        <v>128</v>
      </c>
      <c r="C91" t="s">
        <v>134</v>
      </c>
      <c r="D91" t="s">
        <v>148</v>
      </c>
      <c r="E91" t="s">
        <v>154</v>
      </c>
      <c r="F91">
        <v>1</v>
      </c>
    </row>
    <row r="92" spans="1:8" x14ac:dyDescent="0.15">
      <c r="A92" s="6" t="s">
        <v>133</v>
      </c>
      <c r="B92" t="s">
        <v>128</v>
      </c>
      <c r="C92" t="s">
        <v>134</v>
      </c>
      <c r="D92" t="s">
        <v>148</v>
      </c>
      <c r="E92" t="s">
        <v>155</v>
      </c>
      <c r="F92">
        <v>2</v>
      </c>
    </row>
    <row r="93" spans="1:8" x14ac:dyDescent="0.15">
      <c r="A93" s="6" t="s">
        <v>133</v>
      </c>
      <c r="B93" t="s">
        <v>128</v>
      </c>
      <c r="C93" t="s">
        <v>134</v>
      </c>
      <c r="D93" t="s">
        <v>158</v>
      </c>
      <c r="E93" t="s">
        <v>138</v>
      </c>
      <c r="F93">
        <v>25</v>
      </c>
      <c r="H93" t="s">
        <v>169</v>
      </c>
    </row>
    <row r="94" spans="1:8" x14ac:dyDescent="0.15">
      <c r="A94" s="6" t="s">
        <v>133</v>
      </c>
      <c r="B94" t="s">
        <v>128</v>
      </c>
      <c r="C94" t="s">
        <v>134</v>
      </c>
      <c r="D94" t="s">
        <v>158</v>
      </c>
      <c r="E94" t="s">
        <v>149</v>
      </c>
      <c r="F94">
        <v>9</v>
      </c>
    </row>
    <row r="95" spans="1:8" x14ac:dyDescent="0.15">
      <c r="A95" s="6" t="s">
        <v>133</v>
      </c>
      <c r="B95" t="s">
        <v>128</v>
      </c>
      <c r="C95" t="s">
        <v>134</v>
      </c>
      <c r="D95" t="s">
        <v>158</v>
      </c>
      <c r="E95" t="s">
        <v>136</v>
      </c>
      <c r="F95">
        <v>25</v>
      </c>
    </row>
    <row r="96" spans="1:8" x14ac:dyDescent="0.15">
      <c r="A96" s="6" t="s">
        <v>133</v>
      </c>
      <c r="B96" t="s">
        <v>128</v>
      </c>
      <c r="C96" t="s">
        <v>134</v>
      </c>
      <c r="D96" t="s">
        <v>158</v>
      </c>
      <c r="E96" t="s">
        <v>159</v>
      </c>
      <c r="F96">
        <v>4</v>
      </c>
    </row>
    <row r="97" spans="1:8" x14ac:dyDescent="0.15">
      <c r="A97" s="6" t="s">
        <v>133</v>
      </c>
      <c r="B97" t="s">
        <v>128</v>
      </c>
      <c r="C97" t="s">
        <v>134</v>
      </c>
      <c r="D97" t="s">
        <v>158</v>
      </c>
      <c r="E97" t="s">
        <v>147</v>
      </c>
      <c r="F97">
        <v>7</v>
      </c>
    </row>
    <row r="98" spans="1:8" x14ac:dyDescent="0.15">
      <c r="A98" s="6" t="s">
        <v>133</v>
      </c>
      <c r="B98" t="s">
        <v>128</v>
      </c>
      <c r="C98" t="s">
        <v>134</v>
      </c>
      <c r="D98" t="s">
        <v>158</v>
      </c>
      <c r="E98" t="s">
        <v>160</v>
      </c>
      <c r="F98">
        <v>0</v>
      </c>
      <c r="H98" t="s">
        <v>162</v>
      </c>
    </row>
    <row r="99" spans="1:8" x14ac:dyDescent="0.15">
      <c r="A99" s="6" t="s">
        <v>133</v>
      </c>
      <c r="B99" t="s">
        <v>128</v>
      </c>
      <c r="C99" t="s">
        <v>134</v>
      </c>
      <c r="D99" t="s">
        <v>158</v>
      </c>
      <c r="E99" t="s">
        <v>142</v>
      </c>
      <c r="F99">
        <v>0</v>
      </c>
      <c r="H99" t="s">
        <v>162</v>
      </c>
    </row>
    <row r="100" spans="1:8" x14ac:dyDescent="0.15">
      <c r="A100" s="6" t="s">
        <v>133</v>
      </c>
      <c r="B100" t="s">
        <v>128</v>
      </c>
      <c r="C100" t="s">
        <v>134</v>
      </c>
      <c r="D100" t="s">
        <v>158</v>
      </c>
      <c r="E100" t="s">
        <v>154</v>
      </c>
      <c r="F100">
        <v>1</v>
      </c>
    </row>
    <row r="101" spans="1:8" x14ac:dyDescent="0.15">
      <c r="A101" s="6" t="s">
        <v>133</v>
      </c>
      <c r="B101" t="s">
        <v>128</v>
      </c>
      <c r="C101" t="s">
        <v>134</v>
      </c>
      <c r="D101" t="s">
        <v>158</v>
      </c>
      <c r="E101" t="s">
        <v>146</v>
      </c>
      <c r="F101">
        <v>1</v>
      </c>
    </row>
    <row r="102" spans="1:8" x14ac:dyDescent="0.15">
      <c r="A102" s="6" t="s">
        <v>133</v>
      </c>
      <c r="B102" t="s">
        <v>128</v>
      </c>
      <c r="C102" t="s">
        <v>134</v>
      </c>
      <c r="D102" t="s">
        <v>158</v>
      </c>
      <c r="E102" t="s">
        <v>150</v>
      </c>
      <c r="F102">
        <v>1</v>
      </c>
      <c r="H102" t="s">
        <v>161</v>
      </c>
    </row>
    <row r="103" spans="1:8" x14ac:dyDescent="0.15">
      <c r="A103" s="6" t="s">
        <v>133</v>
      </c>
      <c r="B103" t="s">
        <v>128</v>
      </c>
      <c r="C103" t="s">
        <v>134</v>
      </c>
      <c r="D103" t="s">
        <v>158</v>
      </c>
      <c r="E103" t="s">
        <v>163</v>
      </c>
      <c r="F103">
        <v>0</v>
      </c>
      <c r="G103" t="s">
        <v>164</v>
      </c>
    </row>
    <row r="104" spans="1:8" x14ac:dyDescent="0.15">
      <c r="A104" s="6" t="s">
        <v>133</v>
      </c>
      <c r="B104" t="s">
        <v>128</v>
      </c>
      <c r="C104" t="s">
        <v>134</v>
      </c>
      <c r="D104" t="s">
        <v>158</v>
      </c>
      <c r="E104" t="s">
        <v>165</v>
      </c>
      <c r="F104">
        <v>1</v>
      </c>
    </row>
    <row r="105" spans="1:8" x14ac:dyDescent="0.15">
      <c r="A105" s="6" t="s">
        <v>133</v>
      </c>
      <c r="B105" t="s">
        <v>128</v>
      </c>
      <c r="C105" t="s">
        <v>134</v>
      </c>
      <c r="D105" t="s">
        <v>158</v>
      </c>
      <c r="E105" t="s">
        <v>166</v>
      </c>
      <c r="F105">
        <v>0</v>
      </c>
    </row>
    <row r="106" spans="1:8" x14ac:dyDescent="0.15">
      <c r="A106" s="6" t="s">
        <v>133</v>
      </c>
      <c r="B106" t="s">
        <v>128</v>
      </c>
      <c r="C106" t="s">
        <v>134</v>
      </c>
      <c r="D106" t="s">
        <v>158</v>
      </c>
      <c r="E106" t="s">
        <v>167</v>
      </c>
      <c r="F106">
        <v>0</v>
      </c>
    </row>
    <row r="107" spans="1:8" x14ac:dyDescent="0.15">
      <c r="A107" s="6" t="s">
        <v>133</v>
      </c>
      <c r="B107" t="s">
        <v>128</v>
      </c>
      <c r="C107" t="s">
        <v>134</v>
      </c>
      <c r="D107" t="s">
        <v>168</v>
      </c>
      <c r="E107" t="s">
        <v>177</v>
      </c>
      <c r="F107">
        <v>3</v>
      </c>
      <c r="H107" t="s">
        <v>176</v>
      </c>
    </row>
    <row r="108" spans="1:8" x14ac:dyDescent="0.15">
      <c r="A108" s="6" t="s">
        <v>133</v>
      </c>
      <c r="B108" t="s">
        <v>128</v>
      </c>
      <c r="C108" t="s">
        <v>134</v>
      </c>
      <c r="D108" t="s">
        <v>168</v>
      </c>
      <c r="E108" t="s">
        <v>179</v>
      </c>
      <c r="F108">
        <v>70</v>
      </c>
    </row>
    <row r="109" spans="1:8" x14ac:dyDescent="0.15">
      <c r="A109" s="6" t="s">
        <v>133</v>
      </c>
      <c r="B109" t="s">
        <v>128</v>
      </c>
      <c r="C109" t="s">
        <v>134</v>
      </c>
      <c r="D109" t="s">
        <v>168</v>
      </c>
      <c r="E109" t="s">
        <v>181</v>
      </c>
      <c r="F109">
        <v>1</v>
      </c>
    </row>
    <row r="110" spans="1:8" x14ac:dyDescent="0.15">
      <c r="A110" s="6" t="s">
        <v>133</v>
      </c>
      <c r="B110" t="s">
        <v>128</v>
      </c>
      <c r="C110" t="s">
        <v>134</v>
      </c>
      <c r="D110" t="s">
        <v>168</v>
      </c>
      <c r="E110" t="s">
        <v>182</v>
      </c>
      <c r="F110">
        <v>2</v>
      </c>
    </row>
    <row r="111" spans="1:8" x14ac:dyDescent="0.15">
      <c r="A111" s="6" t="s">
        <v>133</v>
      </c>
      <c r="B111" t="s">
        <v>128</v>
      </c>
      <c r="C111" t="s">
        <v>134</v>
      </c>
      <c r="D111" t="s">
        <v>168</v>
      </c>
      <c r="E111" t="s">
        <v>183</v>
      </c>
      <c r="F111">
        <v>2</v>
      </c>
    </row>
    <row r="112" spans="1:8" x14ac:dyDescent="0.15">
      <c r="A112" s="6" t="s">
        <v>133</v>
      </c>
      <c r="B112" t="s">
        <v>128</v>
      </c>
      <c r="C112" t="s">
        <v>134</v>
      </c>
      <c r="D112" t="s">
        <v>168</v>
      </c>
      <c r="E112" t="s">
        <v>185</v>
      </c>
      <c r="F112">
        <v>1</v>
      </c>
    </row>
    <row r="113" spans="1:8" x14ac:dyDescent="0.15">
      <c r="A113" s="6" t="s">
        <v>133</v>
      </c>
      <c r="B113" t="s">
        <v>128</v>
      </c>
      <c r="C113" t="s">
        <v>134</v>
      </c>
      <c r="D113" t="s">
        <v>168</v>
      </c>
      <c r="E113" t="s">
        <v>186</v>
      </c>
      <c r="F113">
        <v>3</v>
      </c>
    </row>
    <row r="114" spans="1:8" x14ac:dyDescent="0.15">
      <c r="A114" s="6" t="s">
        <v>133</v>
      </c>
      <c r="B114" t="s">
        <v>128</v>
      </c>
      <c r="C114" t="s">
        <v>134</v>
      </c>
      <c r="D114" t="s">
        <v>168</v>
      </c>
      <c r="E114" t="s">
        <v>187</v>
      </c>
      <c r="F114">
        <v>10</v>
      </c>
    </row>
    <row r="115" spans="1:8" x14ac:dyDescent="0.15">
      <c r="A115" s="6" t="s">
        <v>133</v>
      </c>
      <c r="B115" t="s">
        <v>128</v>
      </c>
      <c r="C115" t="s">
        <v>134</v>
      </c>
      <c r="D115" t="s">
        <v>168</v>
      </c>
      <c r="E115" t="s">
        <v>189</v>
      </c>
      <c r="F115">
        <v>5</v>
      </c>
    </row>
    <row r="116" spans="1:8" x14ac:dyDescent="0.15">
      <c r="A116" s="6" t="s">
        <v>133</v>
      </c>
      <c r="B116" t="s">
        <v>6</v>
      </c>
      <c r="C116" t="s">
        <v>134</v>
      </c>
      <c r="D116" t="s">
        <v>190</v>
      </c>
      <c r="E116" t="s">
        <v>252</v>
      </c>
      <c r="F116">
        <v>5</v>
      </c>
      <c r="H116" t="s">
        <v>251</v>
      </c>
    </row>
    <row r="117" spans="1:8" x14ac:dyDescent="0.15">
      <c r="A117" s="6" t="s">
        <v>133</v>
      </c>
      <c r="B117" t="s">
        <v>6</v>
      </c>
      <c r="C117" t="s">
        <v>134</v>
      </c>
      <c r="D117" t="s">
        <v>190</v>
      </c>
      <c r="E117" t="s">
        <v>253</v>
      </c>
      <c r="F117">
        <v>15</v>
      </c>
    </row>
    <row r="118" spans="1:8" x14ac:dyDescent="0.15">
      <c r="A118" s="6" t="s">
        <v>133</v>
      </c>
      <c r="B118" t="s">
        <v>6</v>
      </c>
      <c r="C118" t="s">
        <v>134</v>
      </c>
      <c r="D118" t="s">
        <v>190</v>
      </c>
      <c r="E118" t="s">
        <v>192</v>
      </c>
      <c r="F118">
        <v>22</v>
      </c>
    </row>
    <row r="119" spans="1:8" x14ac:dyDescent="0.15">
      <c r="A119" s="6" t="s">
        <v>133</v>
      </c>
      <c r="B119" t="s">
        <v>6</v>
      </c>
      <c r="C119" t="s">
        <v>134</v>
      </c>
      <c r="D119" t="s">
        <v>190</v>
      </c>
      <c r="E119" t="s">
        <v>203</v>
      </c>
      <c r="F119">
        <v>3</v>
      </c>
      <c r="H119" t="s">
        <v>204</v>
      </c>
    </row>
    <row r="120" spans="1:8" x14ac:dyDescent="0.15">
      <c r="A120" s="6" t="s">
        <v>133</v>
      </c>
      <c r="B120" t="s">
        <v>6</v>
      </c>
      <c r="C120" t="s">
        <v>134</v>
      </c>
      <c r="D120" t="s">
        <v>190</v>
      </c>
      <c r="E120" t="s">
        <v>263</v>
      </c>
      <c r="F120">
        <v>50</v>
      </c>
      <c r="H120" t="s">
        <v>261</v>
      </c>
    </row>
    <row r="121" spans="1:8" x14ac:dyDescent="0.15">
      <c r="A121" s="6" t="s">
        <v>133</v>
      </c>
      <c r="B121" t="s">
        <v>6</v>
      </c>
      <c r="C121" t="s">
        <v>134</v>
      </c>
      <c r="D121" t="s">
        <v>190</v>
      </c>
      <c r="E121" t="s">
        <v>193</v>
      </c>
      <c r="F121">
        <v>2</v>
      </c>
    </row>
    <row r="122" spans="1:8" x14ac:dyDescent="0.15">
      <c r="A122" s="6" t="s">
        <v>133</v>
      </c>
      <c r="B122" t="s">
        <v>6</v>
      </c>
      <c r="C122" t="s">
        <v>134</v>
      </c>
      <c r="D122" t="s">
        <v>190</v>
      </c>
      <c r="E122" t="s">
        <v>195</v>
      </c>
      <c r="F122">
        <v>1</v>
      </c>
      <c r="H122" t="s">
        <v>196</v>
      </c>
    </row>
    <row r="123" spans="1:8" x14ac:dyDescent="0.15">
      <c r="A123" s="6" t="s">
        <v>133</v>
      </c>
      <c r="B123" t="s">
        <v>6</v>
      </c>
      <c r="C123" t="s">
        <v>134</v>
      </c>
      <c r="D123" t="s">
        <v>190</v>
      </c>
      <c r="E123" t="s">
        <v>179</v>
      </c>
      <c r="F123">
        <v>2</v>
      </c>
      <c r="H123" t="s">
        <v>197</v>
      </c>
    </row>
    <row r="124" spans="1:8" x14ac:dyDescent="0.15">
      <c r="A124" s="6" t="s">
        <v>133</v>
      </c>
      <c r="B124" t="s">
        <v>6</v>
      </c>
      <c r="C124" t="s">
        <v>134</v>
      </c>
      <c r="D124" t="s">
        <v>190</v>
      </c>
      <c r="E124" t="s">
        <v>199</v>
      </c>
      <c r="F124">
        <v>0</v>
      </c>
      <c r="H124" t="s">
        <v>200</v>
      </c>
    </row>
    <row r="125" spans="1:8" x14ac:dyDescent="0.15">
      <c r="A125" s="6" t="s">
        <v>133</v>
      </c>
      <c r="B125" t="s">
        <v>6</v>
      </c>
      <c r="C125" t="s">
        <v>134</v>
      </c>
      <c r="D125" t="s">
        <v>190</v>
      </c>
      <c r="E125" t="s">
        <v>202</v>
      </c>
      <c r="F125">
        <v>0</v>
      </c>
    </row>
    <row r="126" spans="1:8" x14ac:dyDescent="0.15">
      <c r="A126" s="6" t="s">
        <v>133</v>
      </c>
      <c r="B126" t="s">
        <v>6</v>
      </c>
      <c r="C126" t="s">
        <v>134</v>
      </c>
      <c r="D126" t="s">
        <v>205</v>
      </c>
      <c r="E126" t="s">
        <v>207</v>
      </c>
      <c r="F126">
        <v>2</v>
      </c>
    </row>
    <row r="127" spans="1:8" x14ac:dyDescent="0.15">
      <c r="A127" s="6" t="s">
        <v>133</v>
      </c>
      <c r="B127" t="s">
        <v>6</v>
      </c>
      <c r="C127" t="s">
        <v>134</v>
      </c>
      <c r="D127" t="s">
        <v>205</v>
      </c>
      <c r="E127" t="s">
        <v>248</v>
      </c>
      <c r="F127">
        <v>16</v>
      </c>
      <c r="H127" t="s">
        <v>249</v>
      </c>
    </row>
    <row r="128" spans="1:8" x14ac:dyDescent="0.15">
      <c r="A128" s="6" t="s">
        <v>133</v>
      </c>
      <c r="B128" t="s">
        <v>6</v>
      </c>
      <c r="C128" t="s">
        <v>134</v>
      </c>
      <c r="D128" t="s">
        <v>205</v>
      </c>
      <c r="E128" t="s">
        <v>192</v>
      </c>
      <c r="F128">
        <v>20</v>
      </c>
    </row>
    <row r="129" spans="1:8" x14ac:dyDescent="0.15">
      <c r="A129" s="6" t="s">
        <v>133</v>
      </c>
      <c r="B129" t="s">
        <v>6</v>
      </c>
      <c r="C129" t="s">
        <v>134</v>
      </c>
      <c r="D129" t="s">
        <v>205</v>
      </c>
      <c r="E129" t="s">
        <v>209</v>
      </c>
      <c r="F129">
        <v>18</v>
      </c>
    </row>
    <row r="130" spans="1:8" x14ac:dyDescent="0.15">
      <c r="A130" s="6" t="s">
        <v>133</v>
      </c>
      <c r="B130" t="s">
        <v>6</v>
      </c>
      <c r="C130" t="s">
        <v>134</v>
      </c>
      <c r="D130" t="s">
        <v>205</v>
      </c>
      <c r="E130" t="s">
        <v>193</v>
      </c>
      <c r="F130">
        <v>10</v>
      </c>
    </row>
    <row r="131" spans="1:8" x14ac:dyDescent="0.15">
      <c r="A131" s="6" t="s">
        <v>133</v>
      </c>
      <c r="B131" t="s">
        <v>6</v>
      </c>
      <c r="C131" t="s">
        <v>134</v>
      </c>
      <c r="D131" t="s">
        <v>205</v>
      </c>
      <c r="E131" t="s">
        <v>263</v>
      </c>
      <c r="F131">
        <v>14</v>
      </c>
      <c r="H131" t="s">
        <v>261</v>
      </c>
    </row>
    <row r="132" spans="1:8" x14ac:dyDescent="0.15">
      <c r="A132" s="6" t="s">
        <v>133</v>
      </c>
      <c r="B132" t="s">
        <v>6</v>
      </c>
      <c r="C132" t="s">
        <v>134</v>
      </c>
      <c r="D132" t="s">
        <v>205</v>
      </c>
      <c r="E132" t="s">
        <v>210</v>
      </c>
      <c r="F132">
        <v>8</v>
      </c>
    </row>
    <row r="133" spans="1:8" x14ac:dyDescent="0.15">
      <c r="A133" s="6" t="s">
        <v>133</v>
      </c>
      <c r="B133" t="s">
        <v>6</v>
      </c>
      <c r="C133" t="s">
        <v>134</v>
      </c>
      <c r="D133" t="s">
        <v>205</v>
      </c>
      <c r="E133" t="s">
        <v>212</v>
      </c>
      <c r="F133">
        <v>1</v>
      </c>
      <c r="H133" t="s">
        <v>213</v>
      </c>
    </row>
    <row r="134" spans="1:8" x14ac:dyDescent="0.15">
      <c r="A134" s="6" t="s">
        <v>133</v>
      </c>
      <c r="B134" t="s">
        <v>6</v>
      </c>
      <c r="C134" t="s">
        <v>134</v>
      </c>
      <c r="D134" t="s">
        <v>205</v>
      </c>
      <c r="E134" t="s">
        <v>215</v>
      </c>
      <c r="F134">
        <v>1</v>
      </c>
    </row>
    <row r="135" spans="1:8" x14ac:dyDescent="0.15">
      <c r="A135" s="6" t="s">
        <v>133</v>
      </c>
      <c r="B135" t="s">
        <v>6</v>
      </c>
      <c r="C135" t="s">
        <v>134</v>
      </c>
      <c r="D135" t="s">
        <v>205</v>
      </c>
      <c r="E135" t="s">
        <v>217</v>
      </c>
      <c r="F135">
        <v>1</v>
      </c>
    </row>
    <row r="136" spans="1:8" x14ac:dyDescent="0.15">
      <c r="A136" s="6" t="s">
        <v>133</v>
      </c>
      <c r="B136" t="s">
        <v>6</v>
      </c>
      <c r="C136" t="s">
        <v>134</v>
      </c>
      <c r="D136" t="s">
        <v>219</v>
      </c>
      <c r="E136" t="s">
        <v>203</v>
      </c>
      <c r="F136">
        <v>45</v>
      </c>
    </row>
    <row r="137" spans="1:8" x14ac:dyDescent="0.15">
      <c r="A137" s="6" t="s">
        <v>133</v>
      </c>
      <c r="B137" t="s">
        <v>6</v>
      </c>
      <c r="C137" t="s">
        <v>134</v>
      </c>
      <c r="D137" t="s">
        <v>219</v>
      </c>
      <c r="E137" t="s">
        <v>263</v>
      </c>
      <c r="F137">
        <v>6</v>
      </c>
      <c r="H137" t="s">
        <v>264</v>
      </c>
    </row>
    <row r="138" spans="1:8" x14ac:dyDescent="0.15">
      <c r="A138" s="6" t="s">
        <v>133</v>
      </c>
      <c r="B138" t="s">
        <v>6</v>
      </c>
      <c r="C138" t="s">
        <v>134</v>
      </c>
      <c r="D138" t="s">
        <v>219</v>
      </c>
      <c r="E138" t="s">
        <v>192</v>
      </c>
      <c r="F138">
        <v>1</v>
      </c>
    </row>
    <row r="139" spans="1:8" x14ac:dyDescent="0.15">
      <c r="A139" s="6" t="s">
        <v>133</v>
      </c>
      <c r="B139" t="s">
        <v>6</v>
      </c>
      <c r="C139" t="s">
        <v>134</v>
      </c>
      <c r="D139" t="s">
        <v>219</v>
      </c>
      <c r="E139" t="s">
        <v>210</v>
      </c>
      <c r="F139">
        <v>2</v>
      </c>
    </row>
    <row r="140" spans="1:8" x14ac:dyDescent="0.15">
      <c r="A140" s="6" t="s">
        <v>133</v>
      </c>
      <c r="B140" t="s">
        <v>6</v>
      </c>
      <c r="C140" t="s">
        <v>134</v>
      </c>
      <c r="D140" t="s">
        <v>219</v>
      </c>
      <c r="E140" t="s">
        <v>233</v>
      </c>
      <c r="F140">
        <v>1</v>
      </c>
    </row>
    <row r="141" spans="1:8" x14ac:dyDescent="0.15">
      <c r="A141" s="6" t="s">
        <v>133</v>
      </c>
      <c r="B141" t="s">
        <v>6</v>
      </c>
      <c r="C141" t="s">
        <v>134</v>
      </c>
      <c r="D141" t="s">
        <v>219</v>
      </c>
      <c r="E141" t="s">
        <v>189</v>
      </c>
      <c r="F141">
        <v>0</v>
      </c>
    </row>
    <row r="142" spans="1:8" x14ac:dyDescent="0.15">
      <c r="A142" s="6" t="s">
        <v>133</v>
      </c>
      <c r="B142" t="s">
        <v>6</v>
      </c>
      <c r="C142" t="s">
        <v>134</v>
      </c>
      <c r="D142" t="s">
        <v>219</v>
      </c>
      <c r="E142" t="s">
        <v>220</v>
      </c>
      <c r="F142">
        <v>1</v>
      </c>
      <c r="H142" t="s">
        <v>221</v>
      </c>
    </row>
    <row r="143" spans="1:8" x14ac:dyDescent="0.15">
      <c r="A143" s="6" t="s">
        <v>133</v>
      </c>
      <c r="B143" t="s">
        <v>6</v>
      </c>
      <c r="C143" t="s">
        <v>134</v>
      </c>
      <c r="D143" t="s">
        <v>219</v>
      </c>
      <c r="E143" t="s">
        <v>223</v>
      </c>
      <c r="F143">
        <v>1</v>
      </c>
    </row>
    <row r="144" spans="1:8" x14ac:dyDescent="0.15">
      <c r="A144" s="6" t="s">
        <v>133</v>
      </c>
      <c r="B144" t="s">
        <v>6</v>
      </c>
      <c r="C144" t="s">
        <v>134</v>
      </c>
      <c r="D144" t="s">
        <v>219</v>
      </c>
      <c r="E144" t="s">
        <v>215</v>
      </c>
      <c r="F144">
        <v>0</v>
      </c>
    </row>
    <row r="145" spans="1:8" x14ac:dyDescent="0.15">
      <c r="A145" s="6" t="s">
        <v>133</v>
      </c>
      <c r="B145" t="s">
        <v>6</v>
      </c>
      <c r="C145" t="s">
        <v>134</v>
      </c>
      <c r="D145" t="s">
        <v>219</v>
      </c>
      <c r="E145" t="s">
        <v>225</v>
      </c>
      <c r="F145">
        <v>0</v>
      </c>
    </row>
    <row r="146" spans="1:8" x14ac:dyDescent="0.15">
      <c r="A146" s="6" t="s">
        <v>133</v>
      </c>
      <c r="B146" t="s">
        <v>6</v>
      </c>
      <c r="C146" t="s">
        <v>134</v>
      </c>
      <c r="D146" t="s">
        <v>219</v>
      </c>
      <c r="E146" t="s">
        <v>226</v>
      </c>
      <c r="F146">
        <v>0</v>
      </c>
    </row>
    <row r="147" spans="1:8" x14ac:dyDescent="0.15">
      <c r="A147" s="6" t="s">
        <v>133</v>
      </c>
      <c r="B147" t="s">
        <v>6</v>
      </c>
      <c r="C147" t="s">
        <v>134</v>
      </c>
      <c r="D147" t="s">
        <v>219</v>
      </c>
      <c r="E147" t="s">
        <v>195</v>
      </c>
      <c r="F147">
        <v>0</v>
      </c>
      <c r="H147" t="s">
        <v>227</v>
      </c>
    </row>
    <row r="148" spans="1:8" x14ac:dyDescent="0.15">
      <c r="A148" s="6" t="s">
        <v>133</v>
      </c>
      <c r="B148" t="s">
        <v>6</v>
      </c>
      <c r="C148" t="s">
        <v>134</v>
      </c>
      <c r="D148" t="s">
        <v>219</v>
      </c>
      <c r="E148" t="s">
        <v>212</v>
      </c>
      <c r="F148">
        <v>0</v>
      </c>
    </row>
    <row r="149" spans="1:8" x14ac:dyDescent="0.15">
      <c r="A149" s="6" t="s">
        <v>133</v>
      </c>
      <c r="B149" t="s">
        <v>6</v>
      </c>
      <c r="C149" t="s">
        <v>134</v>
      </c>
      <c r="D149" t="s">
        <v>228</v>
      </c>
      <c r="E149" t="s">
        <v>248</v>
      </c>
      <c r="F149">
        <v>45</v>
      </c>
      <c r="H149" t="s">
        <v>249</v>
      </c>
    </row>
    <row r="150" spans="1:8" x14ac:dyDescent="0.15">
      <c r="A150" s="6" t="s">
        <v>133</v>
      </c>
      <c r="B150" t="s">
        <v>6</v>
      </c>
      <c r="C150" t="s">
        <v>134</v>
      </c>
      <c r="D150" t="s">
        <v>228</v>
      </c>
      <c r="E150" t="s">
        <v>229</v>
      </c>
      <c r="F150">
        <v>20</v>
      </c>
    </row>
    <row r="151" spans="1:8" x14ac:dyDescent="0.15">
      <c r="A151" s="6" t="s">
        <v>133</v>
      </c>
      <c r="B151" t="s">
        <v>6</v>
      </c>
      <c r="C151" t="s">
        <v>134</v>
      </c>
      <c r="D151" t="s">
        <v>228</v>
      </c>
      <c r="E151" t="s">
        <v>231</v>
      </c>
      <c r="F151">
        <v>8</v>
      </c>
      <c r="H151" t="s">
        <v>232</v>
      </c>
    </row>
    <row r="152" spans="1:8" x14ac:dyDescent="0.15">
      <c r="A152" s="6" t="s">
        <v>133</v>
      </c>
      <c r="B152" t="s">
        <v>6</v>
      </c>
      <c r="C152" t="s">
        <v>134</v>
      </c>
      <c r="D152" t="s">
        <v>228</v>
      </c>
      <c r="E152" t="s">
        <v>225</v>
      </c>
      <c r="F152">
        <v>4</v>
      </c>
    </row>
    <row r="153" spans="1:8" x14ac:dyDescent="0.15">
      <c r="A153" s="6" t="s">
        <v>133</v>
      </c>
      <c r="B153" t="s">
        <v>6</v>
      </c>
      <c r="C153" t="s">
        <v>134</v>
      </c>
      <c r="D153" t="s">
        <v>228</v>
      </c>
      <c r="E153" t="s">
        <v>210</v>
      </c>
      <c r="F153">
        <v>3</v>
      </c>
    </row>
    <row r="154" spans="1:8" x14ac:dyDescent="0.15">
      <c r="A154" s="6" t="s">
        <v>133</v>
      </c>
      <c r="B154" t="s">
        <v>6</v>
      </c>
      <c r="C154" t="s">
        <v>134</v>
      </c>
      <c r="D154" t="s">
        <v>228</v>
      </c>
      <c r="E154" t="s">
        <v>234</v>
      </c>
      <c r="F154">
        <v>2</v>
      </c>
      <c r="H154" t="s">
        <v>235</v>
      </c>
    </row>
    <row r="155" spans="1:8" x14ac:dyDescent="0.15">
      <c r="A155" s="6" t="s">
        <v>133</v>
      </c>
      <c r="B155" t="s">
        <v>6</v>
      </c>
      <c r="C155" t="s">
        <v>134</v>
      </c>
      <c r="D155" t="s">
        <v>228</v>
      </c>
      <c r="E155" t="s">
        <v>192</v>
      </c>
      <c r="F155">
        <v>3</v>
      </c>
    </row>
    <row r="156" spans="1:8" x14ac:dyDescent="0.15">
      <c r="A156" s="6" t="s">
        <v>133</v>
      </c>
      <c r="B156" t="s">
        <v>6</v>
      </c>
      <c r="C156" t="s">
        <v>134</v>
      </c>
      <c r="D156" t="s">
        <v>228</v>
      </c>
      <c r="E156" t="s">
        <v>237</v>
      </c>
      <c r="F156">
        <v>3</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3:H68"/>
  <sheetViews>
    <sheetView workbookViewId="0">
      <selection activeCell="A6" sqref="A6:H67"/>
    </sheetView>
  </sheetViews>
  <sheetFormatPr defaultRowHeight="13.5" x14ac:dyDescent="0.15"/>
  <cols>
    <col min="1" max="1" width="17.375" bestFit="1" customWidth="1"/>
    <col min="2" max="2" width="11" bestFit="1" customWidth="1"/>
    <col min="3" max="3" width="6.25" bestFit="1" customWidth="1"/>
    <col min="4" max="4" width="11.875" bestFit="1" customWidth="1"/>
    <col min="5" max="5" width="9.875" bestFit="1" customWidth="1"/>
    <col min="6" max="6" width="6.25" bestFit="1" customWidth="1"/>
    <col min="7" max="7" width="12.875" bestFit="1" customWidth="1"/>
    <col min="8" max="8" width="6.25" bestFit="1" customWidth="1"/>
  </cols>
  <sheetData>
    <row r="3" spans="1:8" x14ac:dyDescent="0.15">
      <c r="A3" s="4" t="s">
        <v>112</v>
      </c>
      <c r="B3" s="4" t="s">
        <v>115</v>
      </c>
    </row>
    <row r="4" spans="1:8" x14ac:dyDescent="0.15">
      <c r="B4" t="s">
        <v>59</v>
      </c>
      <c r="D4" t="s">
        <v>245</v>
      </c>
      <c r="E4" t="s">
        <v>5</v>
      </c>
      <c r="G4" t="s">
        <v>246</v>
      </c>
      <c r="H4" t="s">
        <v>114</v>
      </c>
    </row>
    <row r="5" spans="1:8" x14ac:dyDescent="0.15">
      <c r="A5" s="4" t="s">
        <v>113</v>
      </c>
      <c r="B5" t="s">
        <v>244</v>
      </c>
      <c r="C5" t="s">
        <v>243</v>
      </c>
      <c r="E5" t="s">
        <v>244</v>
      </c>
      <c r="F5" t="s">
        <v>243</v>
      </c>
    </row>
    <row r="6" spans="1:8" x14ac:dyDescent="0.15">
      <c r="A6" s="5" t="s">
        <v>34</v>
      </c>
      <c r="B6" s="3"/>
      <c r="C6" s="3"/>
      <c r="D6" s="3"/>
      <c r="E6" s="3">
        <v>0</v>
      </c>
      <c r="F6" s="3"/>
      <c r="G6" s="3">
        <v>0</v>
      </c>
      <c r="H6" s="3">
        <v>0</v>
      </c>
    </row>
    <row r="7" spans="1:8" x14ac:dyDescent="0.15">
      <c r="A7" s="5" t="s">
        <v>13</v>
      </c>
      <c r="B7" s="3"/>
      <c r="C7" s="3"/>
      <c r="D7" s="3"/>
      <c r="E7" s="3">
        <v>70</v>
      </c>
      <c r="F7" s="3"/>
      <c r="G7" s="3">
        <v>70</v>
      </c>
      <c r="H7" s="3">
        <v>70</v>
      </c>
    </row>
    <row r="8" spans="1:8" x14ac:dyDescent="0.15">
      <c r="A8" s="5" t="s">
        <v>74</v>
      </c>
      <c r="B8" s="3">
        <v>0</v>
      </c>
      <c r="C8" s="3"/>
      <c r="D8" s="3">
        <v>0</v>
      </c>
      <c r="E8" s="3"/>
      <c r="F8" s="3"/>
      <c r="G8" s="3"/>
      <c r="H8" s="3">
        <v>0</v>
      </c>
    </row>
    <row r="9" spans="1:8" x14ac:dyDescent="0.15">
      <c r="A9" s="5" t="s">
        <v>72</v>
      </c>
      <c r="B9" s="3">
        <v>0</v>
      </c>
      <c r="C9" s="3"/>
      <c r="D9" s="3">
        <v>0</v>
      </c>
      <c r="E9" s="3"/>
      <c r="F9" s="3"/>
      <c r="G9" s="3"/>
      <c r="H9" s="3">
        <v>0</v>
      </c>
    </row>
    <row r="10" spans="1:8" x14ac:dyDescent="0.15">
      <c r="A10" s="5" t="s">
        <v>66</v>
      </c>
      <c r="B10" s="3">
        <v>6</v>
      </c>
      <c r="C10" s="3">
        <v>4</v>
      </c>
      <c r="D10" s="3">
        <v>10</v>
      </c>
      <c r="E10" s="3"/>
      <c r="F10" s="3"/>
      <c r="G10" s="3"/>
      <c r="H10" s="3">
        <v>10</v>
      </c>
    </row>
    <row r="11" spans="1:8" x14ac:dyDescent="0.15">
      <c r="A11" s="5" t="s">
        <v>89</v>
      </c>
      <c r="B11" s="3">
        <v>5</v>
      </c>
      <c r="C11" s="3">
        <v>1</v>
      </c>
      <c r="D11" s="3">
        <v>6</v>
      </c>
      <c r="E11" s="3"/>
      <c r="F11" s="3"/>
      <c r="G11" s="3"/>
      <c r="H11" s="3">
        <v>6</v>
      </c>
    </row>
    <row r="12" spans="1:8" x14ac:dyDescent="0.15">
      <c r="A12" s="5" t="s">
        <v>78</v>
      </c>
      <c r="B12" s="3">
        <v>1</v>
      </c>
      <c r="C12" s="3">
        <v>4</v>
      </c>
      <c r="D12" s="3">
        <v>5</v>
      </c>
      <c r="E12" s="3"/>
      <c r="F12" s="3"/>
      <c r="G12" s="3"/>
      <c r="H12" s="3">
        <v>5</v>
      </c>
    </row>
    <row r="13" spans="1:8" x14ac:dyDescent="0.15">
      <c r="A13" s="5" t="s">
        <v>53</v>
      </c>
      <c r="B13" s="3"/>
      <c r="C13" s="3"/>
      <c r="D13" s="3"/>
      <c r="E13" s="3">
        <v>20</v>
      </c>
      <c r="F13" s="3"/>
      <c r="G13" s="3">
        <v>20</v>
      </c>
      <c r="H13" s="3">
        <v>20</v>
      </c>
    </row>
    <row r="14" spans="1:8" x14ac:dyDescent="0.15">
      <c r="A14" s="5" t="s">
        <v>24</v>
      </c>
      <c r="B14" s="3"/>
      <c r="C14" s="3"/>
      <c r="D14" s="3"/>
      <c r="E14" s="3">
        <v>0</v>
      </c>
      <c r="F14" s="3">
        <v>20</v>
      </c>
      <c r="G14" s="3">
        <v>20</v>
      </c>
      <c r="H14" s="3">
        <v>20</v>
      </c>
    </row>
    <row r="15" spans="1:8" x14ac:dyDescent="0.15">
      <c r="A15" s="5" t="s">
        <v>108</v>
      </c>
      <c r="B15" s="3">
        <v>2</v>
      </c>
      <c r="C15" s="3"/>
      <c r="D15" s="3">
        <v>2</v>
      </c>
      <c r="E15" s="3"/>
      <c r="F15" s="3"/>
      <c r="G15" s="3"/>
      <c r="H15" s="3">
        <v>2</v>
      </c>
    </row>
    <row r="16" spans="1:8" x14ac:dyDescent="0.15">
      <c r="A16" s="5" t="s">
        <v>36</v>
      </c>
      <c r="B16" s="3"/>
      <c r="C16" s="3"/>
      <c r="D16" s="3"/>
      <c r="E16" s="3">
        <v>0</v>
      </c>
      <c r="F16" s="3"/>
      <c r="G16" s="3">
        <v>0</v>
      </c>
      <c r="H16" s="3">
        <v>0</v>
      </c>
    </row>
    <row r="17" spans="1:8" x14ac:dyDescent="0.15">
      <c r="A17" s="5" t="s">
        <v>31</v>
      </c>
      <c r="B17" s="3"/>
      <c r="C17" s="3"/>
      <c r="D17" s="3"/>
      <c r="E17" s="3">
        <v>2</v>
      </c>
      <c r="F17" s="3">
        <v>1</v>
      </c>
      <c r="G17" s="3">
        <v>3</v>
      </c>
      <c r="H17" s="3">
        <v>3</v>
      </c>
    </row>
    <row r="18" spans="1:8" x14ac:dyDescent="0.15">
      <c r="A18" s="5" t="s">
        <v>50</v>
      </c>
      <c r="B18" s="3"/>
      <c r="C18" s="3"/>
      <c r="D18" s="3"/>
      <c r="E18" s="3">
        <v>5</v>
      </c>
      <c r="F18" s="3"/>
      <c r="G18" s="3">
        <v>5</v>
      </c>
      <c r="H18" s="3">
        <v>5</v>
      </c>
    </row>
    <row r="19" spans="1:8" x14ac:dyDescent="0.15">
      <c r="A19" s="5" t="s">
        <v>44</v>
      </c>
      <c r="B19" s="3"/>
      <c r="C19" s="3"/>
      <c r="D19" s="3"/>
      <c r="E19" s="3">
        <v>2</v>
      </c>
      <c r="F19" s="3"/>
      <c r="G19" s="3">
        <v>2</v>
      </c>
      <c r="H19" s="3">
        <v>2</v>
      </c>
    </row>
    <row r="20" spans="1:8" x14ac:dyDescent="0.15">
      <c r="A20" s="5" t="s">
        <v>101</v>
      </c>
      <c r="B20" s="3">
        <v>0</v>
      </c>
      <c r="C20" s="3">
        <v>7</v>
      </c>
      <c r="D20" s="3">
        <v>7</v>
      </c>
      <c r="E20" s="3"/>
      <c r="F20" s="3"/>
      <c r="G20" s="3"/>
      <c r="H20" s="3">
        <v>7</v>
      </c>
    </row>
    <row r="21" spans="1:8" x14ac:dyDescent="0.15">
      <c r="A21" s="5" t="s">
        <v>63</v>
      </c>
      <c r="B21" s="3">
        <v>51</v>
      </c>
      <c r="C21" s="3">
        <v>145</v>
      </c>
      <c r="D21" s="3">
        <v>196</v>
      </c>
      <c r="E21" s="3"/>
      <c r="F21" s="3"/>
      <c r="G21" s="3"/>
      <c r="H21" s="3">
        <v>196</v>
      </c>
    </row>
    <row r="22" spans="1:8" x14ac:dyDescent="0.15">
      <c r="A22" s="5" t="s">
        <v>97</v>
      </c>
      <c r="B22" s="3">
        <v>0</v>
      </c>
      <c r="C22" s="3"/>
      <c r="D22" s="3">
        <v>0</v>
      </c>
      <c r="E22" s="3"/>
      <c r="F22" s="3"/>
      <c r="G22" s="3"/>
      <c r="H22" s="3">
        <v>0</v>
      </c>
    </row>
    <row r="23" spans="1:8" x14ac:dyDescent="0.15">
      <c r="A23" s="5" t="s">
        <v>104</v>
      </c>
      <c r="B23" s="3">
        <v>0</v>
      </c>
      <c r="C23" s="3"/>
      <c r="D23" s="3">
        <v>0</v>
      </c>
      <c r="E23" s="3"/>
      <c r="F23" s="3"/>
      <c r="G23" s="3"/>
      <c r="H23" s="3">
        <v>0</v>
      </c>
    </row>
    <row r="24" spans="1:8" x14ac:dyDescent="0.15">
      <c r="A24" s="5" t="s">
        <v>22</v>
      </c>
      <c r="B24" s="3"/>
      <c r="C24" s="3"/>
      <c r="D24" s="3"/>
      <c r="E24" s="3">
        <v>1</v>
      </c>
      <c r="F24" s="3"/>
      <c r="G24" s="3">
        <v>1</v>
      </c>
      <c r="H24" s="3">
        <v>1</v>
      </c>
    </row>
    <row r="25" spans="1:8" x14ac:dyDescent="0.15">
      <c r="A25" s="5" t="s">
        <v>83</v>
      </c>
      <c r="B25" s="3">
        <v>0</v>
      </c>
      <c r="C25" s="3"/>
      <c r="D25" s="3">
        <v>0</v>
      </c>
      <c r="E25" s="3"/>
      <c r="F25" s="3"/>
      <c r="G25" s="3"/>
      <c r="H25" s="3">
        <v>0</v>
      </c>
    </row>
    <row r="26" spans="1:8" x14ac:dyDescent="0.15">
      <c r="A26" s="5" t="s">
        <v>106</v>
      </c>
      <c r="B26" s="3">
        <v>2</v>
      </c>
      <c r="C26" s="3">
        <v>3</v>
      </c>
      <c r="D26" s="3">
        <v>5</v>
      </c>
      <c r="E26" s="3"/>
      <c r="F26" s="3"/>
      <c r="G26" s="3"/>
      <c r="H26" s="3">
        <v>5</v>
      </c>
    </row>
    <row r="27" spans="1:8" x14ac:dyDescent="0.15">
      <c r="A27" s="5" t="s">
        <v>11</v>
      </c>
      <c r="B27" s="3"/>
      <c r="C27" s="3">
        <v>2</v>
      </c>
      <c r="D27" s="3">
        <v>2</v>
      </c>
      <c r="E27" s="3">
        <v>10</v>
      </c>
      <c r="F27" s="3"/>
      <c r="G27" s="3">
        <v>10</v>
      </c>
      <c r="H27" s="3">
        <v>12</v>
      </c>
    </row>
    <row r="28" spans="1:8" x14ac:dyDescent="0.15">
      <c r="A28" s="5" t="s">
        <v>55</v>
      </c>
      <c r="B28" s="3">
        <v>10</v>
      </c>
      <c r="C28" s="3"/>
      <c r="D28" s="3">
        <v>10</v>
      </c>
      <c r="E28" s="3">
        <v>20</v>
      </c>
      <c r="F28" s="3"/>
      <c r="G28" s="3">
        <v>20</v>
      </c>
      <c r="H28" s="3">
        <v>30</v>
      </c>
    </row>
    <row r="29" spans="1:8" x14ac:dyDescent="0.15">
      <c r="A29" s="5" t="s">
        <v>70</v>
      </c>
      <c r="B29" s="3">
        <v>1</v>
      </c>
      <c r="C29" s="3"/>
      <c r="D29" s="3">
        <v>1</v>
      </c>
      <c r="E29" s="3"/>
      <c r="F29" s="3"/>
      <c r="G29" s="3"/>
      <c r="H29" s="3">
        <v>1</v>
      </c>
    </row>
    <row r="30" spans="1:8" x14ac:dyDescent="0.15">
      <c r="A30" s="5" t="s">
        <v>76</v>
      </c>
      <c r="B30" s="3">
        <v>0</v>
      </c>
      <c r="C30" s="3"/>
      <c r="D30" s="3">
        <v>0</v>
      </c>
      <c r="E30" s="3"/>
      <c r="F30" s="3"/>
      <c r="G30" s="3"/>
      <c r="H30" s="3">
        <v>0</v>
      </c>
    </row>
    <row r="31" spans="1:8" x14ac:dyDescent="0.15">
      <c r="A31" s="5" t="s">
        <v>85</v>
      </c>
      <c r="B31" s="3">
        <v>4</v>
      </c>
      <c r="C31" s="3">
        <v>3</v>
      </c>
      <c r="D31" s="3">
        <v>7</v>
      </c>
      <c r="E31" s="3"/>
      <c r="F31" s="3">
        <v>5</v>
      </c>
      <c r="G31" s="3">
        <v>5</v>
      </c>
      <c r="H31" s="3">
        <v>12</v>
      </c>
    </row>
    <row r="32" spans="1:8" x14ac:dyDescent="0.15">
      <c r="A32" s="5" t="s">
        <v>81</v>
      </c>
      <c r="B32" s="3">
        <v>44</v>
      </c>
      <c r="C32" s="3">
        <v>14</v>
      </c>
      <c r="D32" s="3">
        <v>58</v>
      </c>
      <c r="E32" s="3"/>
      <c r="F32" s="3"/>
      <c r="G32" s="3"/>
      <c r="H32" s="3">
        <v>58</v>
      </c>
    </row>
    <row r="33" spans="1:8" x14ac:dyDescent="0.15">
      <c r="A33" s="5" t="s">
        <v>99</v>
      </c>
      <c r="B33" s="3">
        <v>0</v>
      </c>
      <c r="C33" s="3"/>
      <c r="D33" s="3">
        <v>0</v>
      </c>
      <c r="E33" s="3"/>
      <c r="F33" s="3"/>
      <c r="G33" s="3"/>
      <c r="H33" s="3">
        <v>0</v>
      </c>
    </row>
    <row r="34" spans="1:8" x14ac:dyDescent="0.15">
      <c r="A34" s="5" t="s">
        <v>91</v>
      </c>
      <c r="B34" s="3">
        <v>5</v>
      </c>
      <c r="C34" s="3">
        <v>2</v>
      </c>
      <c r="D34" s="3">
        <v>7</v>
      </c>
      <c r="E34" s="3"/>
      <c r="F34" s="3"/>
      <c r="G34" s="3"/>
      <c r="H34" s="3">
        <v>7</v>
      </c>
    </row>
    <row r="35" spans="1:8" x14ac:dyDescent="0.15">
      <c r="A35" s="5" t="s">
        <v>68</v>
      </c>
      <c r="B35" s="3">
        <v>33</v>
      </c>
      <c r="C35" s="3">
        <v>4</v>
      </c>
      <c r="D35" s="3">
        <v>37</v>
      </c>
      <c r="E35" s="3"/>
      <c r="F35" s="3"/>
      <c r="G35" s="3"/>
      <c r="H35" s="3">
        <v>37</v>
      </c>
    </row>
    <row r="36" spans="1:8" x14ac:dyDescent="0.15">
      <c r="A36" s="5" t="s">
        <v>17</v>
      </c>
      <c r="B36" s="3">
        <v>60</v>
      </c>
      <c r="C36" s="3">
        <v>8</v>
      </c>
      <c r="D36" s="3">
        <v>68</v>
      </c>
      <c r="E36" s="3">
        <v>67</v>
      </c>
      <c r="F36" s="3">
        <v>12</v>
      </c>
      <c r="G36" s="3">
        <v>79</v>
      </c>
      <c r="H36" s="3">
        <v>147</v>
      </c>
    </row>
    <row r="37" spans="1:8" x14ac:dyDescent="0.15">
      <c r="A37" s="5" t="s">
        <v>94</v>
      </c>
      <c r="B37" s="3">
        <v>1</v>
      </c>
      <c r="C37" s="3">
        <v>1</v>
      </c>
      <c r="D37" s="3">
        <v>2</v>
      </c>
      <c r="E37" s="3">
        <v>53</v>
      </c>
      <c r="F37" s="3">
        <v>109</v>
      </c>
      <c r="G37" s="3">
        <v>162</v>
      </c>
      <c r="H37" s="3">
        <v>164</v>
      </c>
    </row>
    <row r="38" spans="1:8" x14ac:dyDescent="0.15">
      <c r="A38" s="5" t="s">
        <v>19</v>
      </c>
      <c r="B38" s="3"/>
      <c r="C38" s="3"/>
      <c r="D38" s="3"/>
      <c r="E38" s="3">
        <v>15</v>
      </c>
      <c r="F38" s="3"/>
      <c r="G38" s="3">
        <v>15</v>
      </c>
      <c r="H38" s="3">
        <v>15</v>
      </c>
    </row>
    <row r="39" spans="1:8" x14ac:dyDescent="0.15">
      <c r="A39" s="5" t="s">
        <v>38</v>
      </c>
      <c r="B39" s="3"/>
      <c r="C39" s="3"/>
      <c r="D39" s="3"/>
      <c r="E39" s="3">
        <v>0</v>
      </c>
      <c r="F39" s="3"/>
      <c r="G39" s="3">
        <v>0</v>
      </c>
      <c r="H39" s="3">
        <v>0</v>
      </c>
    </row>
    <row r="40" spans="1:8" x14ac:dyDescent="0.15">
      <c r="A40" s="5" t="s">
        <v>42</v>
      </c>
      <c r="B40" s="3">
        <v>5</v>
      </c>
      <c r="C40" s="3"/>
      <c r="D40" s="3">
        <v>5</v>
      </c>
      <c r="E40" s="3">
        <v>1</v>
      </c>
      <c r="F40" s="3">
        <v>46</v>
      </c>
      <c r="G40" s="3">
        <v>47</v>
      </c>
      <c r="H40" s="3">
        <v>52</v>
      </c>
    </row>
    <row r="41" spans="1:8" x14ac:dyDescent="0.15">
      <c r="A41" s="5" t="s">
        <v>15</v>
      </c>
      <c r="B41" s="3">
        <v>1</v>
      </c>
      <c r="C41" s="3">
        <v>0</v>
      </c>
      <c r="D41" s="3">
        <v>1</v>
      </c>
      <c r="E41" s="3">
        <v>2</v>
      </c>
      <c r="F41" s="3"/>
      <c r="G41" s="3">
        <v>2</v>
      </c>
      <c r="H41" s="3">
        <v>3</v>
      </c>
    </row>
    <row r="42" spans="1:8" x14ac:dyDescent="0.15">
      <c r="A42" s="5" t="s">
        <v>238</v>
      </c>
      <c r="B42" s="3"/>
      <c r="C42" s="3">
        <v>2</v>
      </c>
      <c r="D42" s="3">
        <v>2</v>
      </c>
      <c r="E42" s="3"/>
      <c r="F42" s="3"/>
      <c r="G42" s="3"/>
      <c r="H42" s="3">
        <v>2</v>
      </c>
    </row>
    <row r="43" spans="1:8" x14ac:dyDescent="0.15">
      <c r="A43" s="5" t="s">
        <v>178</v>
      </c>
      <c r="B43" s="3">
        <v>123</v>
      </c>
      <c r="C43" s="3">
        <v>130</v>
      </c>
      <c r="D43" s="3">
        <v>253</v>
      </c>
      <c r="E43" s="3">
        <v>45</v>
      </c>
      <c r="F43" s="3">
        <v>15</v>
      </c>
      <c r="G43" s="3">
        <v>60</v>
      </c>
      <c r="H43" s="3">
        <v>313</v>
      </c>
    </row>
    <row r="44" spans="1:8" x14ac:dyDescent="0.15">
      <c r="A44" s="5" t="s">
        <v>170</v>
      </c>
      <c r="B44" s="3"/>
      <c r="C44" s="3">
        <v>1</v>
      </c>
      <c r="D44" s="3">
        <v>1</v>
      </c>
      <c r="E44" s="3"/>
      <c r="F44" s="3"/>
      <c r="G44" s="3"/>
      <c r="H44" s="3">
        <v>1</v>
      </c>
    </row>
    <row r="45" spans="1:8" x14ac:dyDescent="0.15">
      <c r="A45" s="5" t="s">
        <v>230</v>
      </c>
      <c r="B45" s="3"/>
      <c r="C45" s="3">
        <v>19</v>
      </c>
      <c r="D45" s="3">
        <v>19</v>
      </c>
      <c r="E45" s="3"/>
      <c r="F45" s="3">
        <v>8</v>
      </c>
      <c r="G45" s="3">
        <v>8</v>
      </c>
      <c r="H45" s="3">
        <v>27</v>
      </c>
    </row>
    <row r="46" spans="1:8" x14ac:dyDescent="0.15">
      <c r="A46" s="5" t="s">
        <v>239</v>
      </c>
      <c r="B46" s="3"/>
      <c r="C46" s="3">
        <v>3</v>
      </c>
      <c r="D46" s="3">
        <v>3</v>
      </c>
      <c r="E46" s="3"/>
      <c r="F46" s="3"/>
      <c r="G46" s="3"/>
      <c r="H46" s="3">
        <v>3</v>
      </c>
    </row>
    <row r="47" spans="1:8" x14ac:dyDescent="0.15">
      <c r="A47" s="5" t="s">
        <v>184</v>
      </c>
      <c r="B47" s="3"/>
      <c r="C47" s="3">
        <v>2</v>
      </c>
      <c r="D47" s="3">
        <v>2</v>
      </c>
      <c r="E47" s="3"/>
      <c r="F47" s="3"/>
      <c r="G47" s="3"/>
      <c r="H47" s="3">
        <v>2</v>
      </c>
    </row>
    <row r="48" spans="1:8" x14ac:dyDescent="0.15">
      <c r="A48" s="5" t="s">
        <v>191</v>
      </c>
      <c r="B48" s="3"/>
      <c r="C48" s="3">
        <v>0</v>
      </c>
      <c r="D48" s="3">
        <v>0</v>
      </c>
      <c r="E48" s="3">
        <v>20</v>
      </c>
      <c r="F48" s="3">
        <v>15</v>
      </c>
      <c r="G48" s="3">
        <v>35</v>
      </c>
      <c r="H48" s="3">
        <v>35</v>
      </c>
    </row>
    <row r="49" spans="1:8" x14ac:dyDescent="0.15">
      <c r="A49" s="5" t="s">
        <v>240</v>
      </c>
      <c r="B49" s="3"/>
      <c r="C49" s="3">
        <v>0</v>
      </c>
      <c r="D49" s="3">
        <v>0</v>
      </c>
      <c r="E49" s="3"/>
      <c r="F49" s="3"/>
      <c r="G49" s="3"/>
      <c r="H49" s="3">
        <v>0</v>
      </c>
    </row>
    <row r="50" spans="1:8" x14ac:dyDescent="0.15">
      <c r="A50" s="5" t="s">
        <v>241</v>
      </c>
      <c r="B50" s="3"/>
      <c r="C50" s="3">
        <v>0</v>
      </c>
      <c r="D50" s="3">
        <v>0</v>
      </c>
      <c r="E50" s="3"/>
      <c r="F50" s="3"/>
      <c r="G50" s="3"/>
      <c r="H50" s="3">
        <v>0</v>
      </c>
    </row>
    <row r="51" spans="1:8" x14ac:dyDescent="0.15">
      <c r="A51" s="5" t="s">
        <v>242</v>
      </c>
      <c r="B51" s="3"/>
      <c r="C51" s="3">
        <v>0</v>
      </c>
      <c r="D51" s="3">
        <v>0</v>
      </c>
      <c r="E51" s="3"/>
      <c r="F51" s="3"/>
      <c r="G51" s="3"/>
      <c r="H51" s="3">
        <v>0</v>
      </c>
    </row>
    <row r="52" spans="1:8" x14ac:dyDescent="0.15">
      <c r="A52" s="5" t="s">
        <v>180</v>
      </c>
      <c r="B52" s="3"/>
      <c r="C52" s="3">
        <v>1</v>
      </c>
      <c r="D52" s="3">
        <v>1</v>
      </c>
      <c r="E52" s="3"/>
      <c r="F52" s="3"/>
      <c r="G52" s="3"/>
      <c r="H52" s="3">
        <v>1</v>
      </c>
    </row>
    <row r="53" spans="1:8" x14ac:dyDescent="0.15">
      <c r="A53" s="5" t="s">
        <v>188</v>
      </c>
      <c r="B53" s="3"/>
      <c r="C53" s="3">
        <v>5</v>
      </c>
      <c r="D53" s="3">
        <v>5</v>
      </c>
      <c r="E53" s="3"/>
      <c r="F53" s="3">
        <v>0</v>
      </c>
      <c r="G53" s="3">
        <v>0</v>
      </c>
      <c r="H53" s="3">
        <v>5</v>
      </c>
    </row>
    <row r="54" spans="1:8" x14ac:dyDescent="0.15">
      <c r="A54" s="5" t="s">
        <v>194</v>
      </c>
      <c r="B54" s="3"/>
      <c r="C54" s="3"/>
      <c r="D54" s="3"/>
      <c r="E54" s="3"/>
      <c r="F54" s="3">
        <v>1</v>
      </c>
      <c r="G54" s="3">
        <v>1</v>
      </c>
      <c r="H54" s="3">
        <v>1</v>
      </c>
    </row>
    <row r="55" spans="1:8" x14ac:dyDescent="0.15">
      <c r="A55" s="5" t="s">
        <v>198</v>
      </c>
      <c r="B55" s="3"/>
      <c r="C55" s="3"/>
      <c r="D55" s="3"/>
      <c r="E55" s="3"/>
      <c r="F55" s="3">
        <v>0</v>
      </c>
      <c r="G55" s="3">
        <v>0</v>
      </c>
      <c r="H55" s="3">
        <v>0</v>
      </c>
    </row>
    <row r="56" spans="1:8" x14ac:dyDescent="0.15">
      <c r="A56" s="5" t="s">
        <v>201</v>
      </c>
      <c r="B56" s="3"/>
      <c r="C56" s="3"/>
      <c r="D56" s="3"/>
      <c r="E56" s="3"/>
      <c r="F56" s="3">
        <v>0</v>
      </c>
      <c r="G56" s="3">
        <v>0</v>
      </c>
      <c r="H56" s="3">
        <v>0</v>
      </c>
    </row>
    <row r="57" spans="1:8" x14ac:dyDescent="0.15">
      <c r="A57" s="5" t="s">
        <v>206</v>
      </c>
      <c r="B57" s="3"/>
      <c r="C57" s="3"/>
      <c r="D57" s="3"/>
      <c r="E57" s="3"/>
      <c r="F57" s="3">
        <v>2</v>
      </c>
      <c r="G57" s="3">
        <v>2</v>
      </c>
      <c r="H57" s="3">
        <v>2</v>
      </c>
    </row>
    <row r="58" spans="1:8" x14ac:dyDescent="0.15">
      <c r="A58" s="5" t="s">
        <v>208</v>
      </c>
      <c r="B58" s="3"/>
      <c r="C58" s="3"/>
      <c r="D58" s="3"/>
      <c r="E58" s="3"/>
      <c r="F58" s="3">
        <v>18</v>
      </c>
      <c r="G58" s="3">
        <v>18</v>
      </c>
      <c r="H58" s="3">
        <v>18</v>
      </c>
    </row>
    <row r="59" spans="1:8" x14ac:dyDescent="0.15">
      <c r="A59" s="5" t="s">
        <v>211</v>
      </c>
      <c r="B59" s="3"/>
      <c r="C59" s="3"/>
      <c r="D59" s="3"/>
      <c r="E59" s="3"/>
      <c r="F59" s="3">
        <v>1</v>
      </c>
      <c r="G59" s="3">
        <v>1</v>
      </c>
      <c r="H59" s="3">
        <v>1</v>
      </c>
    </row>
    <row r="60" spans="1:8" x14ac:dyDescent="0.15">
      <c r="A60" s="5" t="s">
        <v>214</v>
      </c>
      <c r="B60" s="3"/>
      <c r="C60" s="3"/>
      <c r="D60" s="3"/>
      <c r="E60" s="3"/>
      <c r="F60" s="3">
        <v>1</v>
      </c>
      <c r="G60" s="3">
        <v>1</v>
      </c>
      <c r="H60" s="3">
        <v>1</v>
      </c>
    </row>
    <row r="61" spans="1:8" x14ac:dyDescent="0.15">
      <c r="A61" s="5" t="s">
        <v>216</v>
      </c>
      <c r="B61" s="3"/>
      <c r="C61" s="3"/>
      <c r="D61" s="3"/>
      <c r="E61" s="3"/>
      <c r="F61" s="3">
        <v>1</v>
      </c>
      <c r="G61" s="3">
        <v>1</v>
      </c>
      <c r="H61" s="3">
        <v>1</v>
      </c>
    </row>
    <row r="62" spans="1:8" x14ac:dyDescent="0.15">
      <c r="A62" s="5" t="s">
        <v>222</v>
      </c>
      <c r="B62" s="3"/>
      <c r="C62" s="3"/>
      <c r="D62" s="3"/>
      <c r="E62" s="3"/>
      <c r="F62" s="3">
        <v>1</v>
      </c>
      <c r="G62" s="3">
        <v>1</v>
      </c>
      <c r="H62" s="3">
        <v>1</v>
      </c>
    </row>
    <row r="63" spans="1:8" x14ac:dyDescent="0.15">
      <c r="A63" s="5" t="s">
        <v>224</v>
      </c>
      <c r="B63" s="3"/>
      <c r="C63" s="3"/>
      <c r="D63" s="3"/>
      <c r="E63" s="3"/>
      <c r="F63" s="3">
        <v>4</v>
      </c>
      <c r="G63" s="3">
        <v>4</v>
      </c>
      <c r="H63" s="3">
        <v>4</v>
      </c>
    </row>
    <row r="64" spans="1:8" x14ac:dyDescent="0.15">
      <c r="A64" s="5" t="s">
        <v>233</v>
      </c>
      <c r="B64" s="3"/>
      <c r="C64" s="3"/>
      <c r="D64" s="3"/>
      <c r="E64" s="3"/>
      <c r="F64" s="3">
        <v>3</v>
      </c>
      <c r="G64" s="3">
        <v>3</v>
      </c>
      <c r="H64" s="3">
        <v>3</v>
      </c>
    </row>
    <row r="65" spans="1:8" x14ac:dyDescent="0.15">
      <c r="A65" s="5" t="s">
        <v>236</v>
      </c>
      <c r="B65" s="3"/>
      <c r="C65" s="3"/>
      <c r="D65" s="3"/>
      <c r="E65" s="3"/>
      <c r="F65" s="3">
        <v>3</v>
      </c>
      <c r="G65" s="3">
        <v>3</v>
      </c>
      <c r="H65" s="3">
        <v>3</v>
      </c>
    </row>
    <row r="66" spans="1:8" x14ac:dyDescent="0.15">
      <c r="A66" s="5" t="s">
        <v>259</v>
      </c>
      <c r="B66" s="3"/>
      <c r="C66" s="3"/>
      <c r="D66" s="3"/>
      <c r="E66" s="3">
        <v>2</v>
      </c>
      <c r="F66" s="3"/>
      <c r="G66" s="3">
        <v>2</v>
      </c>
      <c r="H66" s="3">
        <v>2</v>
      </c>
    </row>
    <row r="67" spans="1:8" x14ac:dyDescent="0.15">
      <c r="A67" s="5" t="s">
        <v>262</v>
      </c>
      <c r="B67" s="3"/>
      <c r="C67" s="3"/>
      <c r="D67" s="3"/>
      <c r="E67" s="3"/>
      <c r="F67" s="3">
        <v>70</v>
      </c>
      <c r="G67" s="3">
        <v>70</v>
      </c>
      <c r="H67" s="3">
        <v>70</v>
      </c>
    </row>
    <row r="68" spans="1:8" x14ac:dyDescent="0.15">
      <c r="A68" s="5" t="s">
        <v>114</v>
      </c>
      <c r="B68" s="3">
        <v>354</v>
      </c>
      <c r="C68" s="3">
        <v>361</v>
      </c>
      <c r="D68" s="3">
        <v>715</v>
      </c>
      <c r="E68" s="3">
        <v>335</v>
      </c>
      <c r="F68" s="3">
        <v>336</v>
      </c>
      <c r="G68" s="3">
        <v>671</v>
      </c>
      <c r="H68" s="3">
        <v>1386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66"/>
  <sheetViews>
    <sheetView tabSelected="1" topLeftCell="A115" workbookViewId="0">
      <selection activeCell="A156" sqref="A156"/>
    </sheetView>
  </sheetViews>
  <sheetFormatPr defaultRowHeight="13.5" x14ac:dyDescent="0.15"/>
  <sheetData>
    <row r="1" spans="1:8" x14ac:dyDescent="0.15">
      <c r="A1" t="s">
        <v>116</v>
      </c>
    </row>
    <row r="3" spans="1:8" x14ac:dyDescent="0.15">
      <c r="A3" t="s">
        <v>266</v>
      </c>
    </row>
    <row r="4" spans="1:8" x14ac:dyDescent="0.15">
      <c r="A4" t="s">
        <v>117</v>
      </c>
      <c r="B4" t="s">
        <v>60</v>
      </c>
      <c r="C4" t="s">
        <v>6</v>
      </c>
      <c r="D4" t="s">
        <v>118</v>
      </c>
      <c r="F4" t="str">
        <f>A4</f>
        <v>種名</v>
      </c>
      <c r="G4" t="s">
        <v>121</v>
      </c>
      <c r="H4" t="s">
        <v>122</v>
      </c>
    </row>
    <row r="5" spans="1:8" x14ac:dyDescent="0.15">
      <c r="A5" t="s">
        <v>33</v>
      </c>
      <c r="B5">
        <v>123</v>
      </c>
      <c r="C5">
        <v>45</v>
      </c>
      <c r="D5">
        <v>168</v>
      </c>
      <c r="F5" t="str">
        <f t="shared" ref="F5:F16" si="0">A5</f>
        <v>ヤマドリゼンマイ</v>
      </c>
      <c r="G5">
        <f t="shared" ref="G5:G16" si="1">B5</f>
        <v>123</v>
      </c>
      <c r="H5">
        <f t="shared" ref="H5:H16" si="2">C5</f>
        <v>45</v>
      </c>
    </row>
    <row r="6" spans="1:8" x14ac:dyDescent="0.15">
      <c r="A6" t="s">
        <v>17</v>
      </c>
      <c r="B6">
        <v>60</v>
      </c>
      <c r="C6">
        <v>67</v>
      </c>
      <c r="D6">
        <v>127</v>
      </c>
      <c r="F6" t="str">
        <f t="shared" si="0"/>
        <v>ミヤコザサ</v>
      </c>
      <c r="G6">
        <f t="shared" si="1"/>
        <v>60</v>
      </c>
      <c r="H6">
        <f t="shared" si="2"/>
        <v>67</v>
      </c>
    </row>
    <row r="7" spans="1:8" x14ac:dyDescent="0.15">
      <c r="A7" t="s">
        <v>13</v>
      </c>
      <c r="C7">
        <v>70</v>
      </c>
      <c r="D7">
        <v>70</v>
      </c>
      <c r="F7" t="str">
        <f t="shared" si="0"/>
        <v>イヌゴマ</v>
      </c>
      <c r="G7">
        <f t="shared" si="1"/>
        <v>0</v>
      </c>
      <c r="H7">
        <f t="shared" si="2"/>
        <v>70</v>
      </c>
    </row>
    <row r="8" spans="1:8" x14ac:dyDescent="0.15">
      <c r="A8" t="s">
        <v>63</v>
      </c>
      <c r="B8">
        <v>51</v>
      </c>
      <c r="D8">
        <v>51</v>
      </c>
      <c r="F8" t="str">
        <f t="shared" si="0"/>
        <v>ススキ</v>
      </c>
      <c r="G8">
        <f t="shared" si="1"/>
        <v>51</v>
      </c>
      <c r="H8">
        <f t="shared" si="2"/>
        <v>0</v>
      </c>
    </row>
    <row r="9" spans="1:8" x14ac:dyDescent="0.15">
      <c r="A9" t="s">
        <v>9</v>
      </c>
      <c r="C9">
        <v>51</v>
      </c>
      <c r="D9">
        <v>51</v>
      </c>
      <c r="F9" t="str">
        <f t="shared" si="0"/>
        <v>マツヨイグサ</v>
      </c>
      <c r="G9">
        <f t="shared" si="1"/>
        <v>0</v>
      </c>
      <c r="H9">
        <f t="shared" si="2"/>
        <v>51</v>
      </c>
    </row>
    <row r="10" spans="1:8" x14ac:dyDescent="0.15">
      <c r="A10" t="s">
        <v>81</v>
      </c>
      <c r="B10">
        <v>44</v>
      </c>
      <c r="D10">
        <v>44</v>
      </c>
      <c r="F10" t="str">
        <f t="shared" si="0"/>
        <v>ハシバミ</v>
      </c>
      <c r="G10">
        <f t="shared" si="1"/>
        <v>44</v>
      </c>
      <c r="H10">
        <f t="shared" si="2"/>
        <v>0</v>
      </c>
    </row>
    <row r="11" spans="1:8" x14ac:dyDescent="0.15">
      <c r="A11" t="s">
        <v>68</v>
      </c>
      <c r="B11">
        <v>33</v>
      </c>
      <c r="D11">
        <v>33</v>
      </c>
      <c r="F11" t="str">
        <f t="shared" si="0"/>
        <v>ホタルサイコ</v>
      </c>
      <c r="G11">
        <f t="shared" si="1"/>
        <v>33</v>
      </c>
      <c r="H11">
        <f t="shared" si="2"/>
        <v>0</v>
      </c>
    </row>
    <row r="12" spans="1:8" x14ac:dyDescent="0.15">
      <c r="A12" t="s">
        <v>55</v>
      </c>
      <c r="B12">
        <v>10</v>
      </c>
      <c r="C12">
        <v>20</v>
      </c>
      <c r="D12">
        <v>30</v>
      </c>
      <c r="F12" t="str">
        <f t="shared" si="0"/>
        <v>ツルカミカワスゲ</v>
      </c>
      <c r="G12">
        <f t="shared" si="1"/>
        <v>10</v>
      </c>
      <c r="H12">
        <f t="shared" si="2"/>
        <v>20</v>
      </c>
    </row>
    <row r="13" spans="1:8" x14ac:dyDescent="0.15">
      <c r="A13" t="s">
        <v>53</v>
      </c>
      <c r="C13">
        <v>20</v>
      </c>
      <c r="D13">
        <v>20</v>
      </c>
      <c r="F13" t="str">
        <f t="shared" si="0"/>
        <v>クサレダマ</v>
      </c>
      <c r="G13">
        <f t="shared" si="1"/>
        <v>0</v>
      </c>
      <c r="H13">
        <f t="shared" si="2"/>
        <v>20</v>
      </c>
    </row>
    <row r="14" spans="1:8" x14ac:dyDescent="0.15">
      <c r="A14" t="s">
        <v>10</v>
      </c>
      <c r="C14">
        <v>20</v>
      </c>
      <c r="D14">
        <v>20</v>
      </c>
      <c r="F14" t="str">
        <f t="shared" si="0"/>
        <v>ヒメジョン</v>
      </c>
      <c r="G14">
        <f t="shared" si="1"/>
        <v>0</v>
      </c>
      <c r="H14">
        <f t="shared" si="2"/>
        <v>20</v>
      </c>
    </row>
    <row r="15" spans="1:8" x14ac:dyDescent="0.15">
      <c r="A15" t="s">
        <v>19</v>
      </c>
      <c r="C15">
        <v>15</v>
      </c>
      <c r="D15">
        <v>15</v>
      </c>
      <c r="F15" t="str">
        <f t="shared" si="0"/>
        <v>ヤマカモジグサ</v>
      </c>
      <c r="G15">
        <f t="shared" si="1"/>
        <v>0</v>
      </c>
      <c r="H15">
        <f t="shared" si="2"/>
        <v>15</v>
      </c>
    </row>
    <row r="16" spans="1:8" x14ac:dyDescent="0.15">
      <c r="A16" t="s">
        <v>11</v>
      </c>
      <c r="C16">
        <v>10</v>
      </c>
      <c r="D16">
        <v>10</v>
      </c>
      <c r="F16" t="str">
        <f t="shared" si="0"/>
        <v>ツリガネニンジン</v>
      </c>
      <c r="G16">
        <f t="shared" si="1"/>
        <v>0</v>
      </c>
      <c r="H16">
        <f t="shared" si="2"/>
        <v>10</v>
      </c>
    </row>
    <row r="17" spans="1:8" x14ac:dyDescent="0.15">
      <c r="A17" t="s">
        <v>66</v>
      </c>
      <c r="B17">
        <v>6</v>
      </c>
      <c r="D17">
        <v>6</v>
      </c>
      <c r="F17" t="s">
        <v>119</v>
      </c>
      <c r="G17">
        <f>SUM(B17:B47)</f>
        <v>33</v>
      </c>
      <c r="H17">
        <f>SUM(C17:C47)</f>
        <v>17</v>
      </c>
    </row>
    <row r="18" spans="1:8" x14ac:dyDescent="0.15">
      <c r="A18" t="s">
        <v>42</v>
      </c>
      <c r="B18">
        <v>5</v>
      </c>
      <c r="C18">
        <v>1</v>
      </c>
      <c r="D18">
        <v>6</v>
      </c>
    </row>
    <row r="19" spans="1:8" x14ac:dyDescent="0.15">
      <c r="A19" t="s">
        <v>89</v>
      </c>
      <c r="B19">
        <v>5</v>
      </c>
      <c r="D19">
        <v>5</v>
      </c>
    </row>
    <row r="20" spans="1:8" x14ac:dyDescent="0.15">
      <c r="A20" t="s">
        <v>50</v>
      </c>
      <c r="C20">
        <v>5</v>
      </c>
      <c r="D20">
        <v>5</v>
      </c>
    </row>
    <row r="21" spans="1:8" x14ac:dyDescent="0.15">
      <c r="A21" t="s">
        <v>91</v>
      </c>
      <c r="B21">
        <v>5</v>
      </c>
      <c r="D21">
        <v>5</v>
      </c>
    </row>
    <row r="22" spans="1:8" x14ac:dyDescent="0.15">
      <c r="A22" t="s">
        <v>85</v>
      </c>
      <c r="B22">
        <v>4</v>
      </c>
      <c r="D22">
        <v>4</v>
      </c>
    </row>
    <row r="23" spans="1:8" x14ac:dyDescent="0.15">
      <c r="A23" t="s">
        <v>15</v>
      </c>
      <c r="B23">
        <v>1</v>
      </c>
      <c r="C23">
        <v>2</v>
      </c>
      <c r="D23">
        <v>3</v>
      </c>
    </row>
    <row r="24" spans="1:8" x14ac:dyDescent="0.15">
      <c r="A24" t="s">
        <v>41</v>
      </c>
      <c r="C24">
        <v>2</v>
      </c>
      <c r="D24">
        <v>2</v>
      </c>
    </row>
    <row r="25" spans="1:8" x14ac:dyDescent="0.15">
      <c r="A25" t="s">
        <v>108</v>
      </c>
      <c r="B25">
        <v>2</v>
      </c>
      <c r="D25">
        <v>2</v>
      </c>
    </row>
    <row r="26" spans="1:8" x14ac:dyDescent="0.15">
      <c r="A26" t="s">
        <v>31</v>
      </c>
      <c r="C26">
        <v>2</v>
      </c>
      <c r="D26">
        <v>2</v>
      </c>
    </row>
    <row r="27" spans="1:8" x14ac:dyDescent="0.15">
      <c r="A27" t="s">
        <v>44</v>
      </c>
      <c r="C27">
        <v>2</v>
      </c>
      <c r="D27">
        <v>2</v>
      </c>
    </row>
    <row r="28" spans="1:8" x14ac:dyDescent="0.15">
      <c r="A28" t="s">
        <v>106</v>
      </c>
      <c r="B28">
        <v>2</v>
      </c>
      <c r="D28">
        <v>2</v>
      </c>
    </row>
    <row r="29" spans="1:8" x14ac:dyDescent="0.15">
      <c r="A29" t="s">
        <v>46</v>
      </c>
      <c r="C29">
        <v>2</v>
      </c>
      <c r="D29">
        <v>2</v>
      </c>
    </row>
    <row r="30" spans="1:8" x14ac:dyDescent="0.15">
      <c r="A30" t="s">
        <v>78</v>
      </c>
      <c r="B30">
        <v>1</v>
      </c>
      <c r="D30">
        <v>1</v>
      </c>
    </row>
    <row r="31" spans="1:8" x14ac:dyDescent="0.15">
      <c r="A31" t="s">
        <v>22</v>
      </c>
      <c r="C31">
        <v>1</v>
      </c>
      <c r="D31">
        <v>1</v>
      </c>
    </row>
    <row r="32" spans="1:8" x14ac:dyDescent="0.15">
      <c r="A32" t="s">
        <v>70</v>
      </c>
      <c r="B32">
        <v>1</v>
      </c>
      <c r="D32">
        <v>1</v>
      </c>
    </row>
    <row r="33" spans="1:4" x14ac:dyDescent="0.15">
      <c r="A33" t="s">
        <v>94</v>
      </c>
      <c r="B33">
        <v>1</v>
      </c>
      <c r="D33">
        <v>1</v>
      </c>
    </row>
    <row r="34" spans="1:4" x14ac:dyDescent="0.15">
      <c r="A34" t="s">
        <v>34</v>
      </c>
      <c r="C34">
        <v>0</v>
      </c>
      <c r="D34">
        <v>0</v>
      </c>
    </row>
    <row r="35" spans="1:4" x14ac:dyDescent="0.15">
      <c r="A35" t="s">
        <v>74</v>
      </c>
      <c r="B35">
        <v>0</v>
      </c>
      <c r="D35">
        <v>0</v>
      </c>
    </row>
    <row r="36" spans="1:4" x14ac:dyDescent="0.15">
      <c r="A36" t="s">
        <v>72</v>
      </c>
      <c r="B36">
        <v>0</v>
      </c>
      <c r="D36">
        <v>0</v>
      </c>
    </row>
    <row r="37" spans="1:4" x14ac:dyDescent="0.15">
      <c r="A37" t="s">
        <v>24</v>
      </c>
      <c r="C37">
        <v>0</v>
      </c>
      <c r="D37">
        <v>0</v>
      </c>
    </row>
    <row r="38" spans="1:4" x14ac:dyDescent="0.15">
      <c r="A38" t="s">
        <v>36</v>
      </c>
      <c r="C38">
        <v>0</v>
      </c>
      <c r="D38">
        <v>0</v>
      </c>
    </row>
    <row r="39" spans="1:4" x14ac:dyDescent="0.15">
      <c r="A39" t="s">
        <v>101</v>
      </c>
      <c r="B39">
        <v>0</v>
      </c>
      <c r="D39">
        <v>0</v>
      </c>
    </row>
    <row r="40" spans="1:4" x14ac:dyDescent="0.15">
      <c r="A40" t="s">
        <v>97</v>
      </c>
      <c r="B40">
        <v>0</v>
      </c>
      <c r="D40">
        <v>0</v>
      </c>
    </row>
    <row r="41" spans="1:4" x14ac:dyDescent="0.15">
      <c r="A41" t="s">
        <v>104</v>
      </c>
      <c r="B41">
        <v>0</v>
      </c>
      <c r="D41">
        <v>0</v>
      </c>
    </row>
    <row r="42" spans="1:4" x14ac:dyDescent="0.15">
      <c r="A42" t="s">
        <v>83</v>
      </c>
      <c r="B42">
        <v>0</v>
      </c>
      <c r="D42">
        <v>0</v>
      </c>
    </row>
    <row r="43" spans="1:4" x14ac:dyDescent="0.15">
      <c r="A43" t="s">
        <v>88</v>
      </c>
      <c r="B43">
        <v>0</v>
      </c>
      <c r="D43">
        <v>0</v>
      </c>
    </row>
    <row r="44" spans="1:4" x14ac:dyDescent="0.15">
      <c r="A44" t="s">
        <v>76</v>
      </c>
      <c r="B44">
        <v>0</v>
      </c>
      <c r="D44">
        <v>0</v>
      </c>
    </row>
    <row r="45" spans="1:4" x14ac:dyDescent="0.15">
      <c r="A45" t="s">
        <v>99</v>
      </c>
      <c r="B45">
        <v>0</v>
      </c>
      <c r="D45">
        <v>0</v>
      </c>
    </row>
    <row r="46" spans="1:4" x14ac:dyDescent="0.15">
      <c r="A46" t="s">
        <v>47</v>
      </c>
      <c r="C46">
        <v>0</v>
      </c>
      <c r="D46">
        <v>0</v>
      </c>
    </row>
    <row r="47" spans="1:4" x14ac:dyDescent="0.15">
      <c r="A47" t="s">
        <v>38</v>
      </c>
      <c r="C47">
        <v>0</v>
      </c>
      <c r="D47">
        <v>0</v>
      </c>
    </row>
    <row r="48" spans="1:4" x14ac:dyDescent="0.15">
      <c r="A48" t="s">
        <v>120</v>
      </c>
      <c r="B48">
        <f>44-COUNTIF(B5:B47, "")</f>
        <v>27</v>
      </c>
      <c r="C48">
        <f t="shared" ref="C48:D48" si="3">44-COUNTIF(C5:C47, "")</f>
        <v>23</v>
      </c>
      <c r="D48">
        <f t="shared" si="3"/>
        <v>44</v>
      </c>
    </row>
    <row r="50" spans="1:5" x14ac:dyDescent="0.15">
      <c r="A50" t="s">
        <v>269</v>
      </c>
    </row>
    <row r="51" spans="1:5" x14ac:dyDescent="0.15">
      <c r="B51" t="s">
        <v>60</v>
      </c>
      <c r="D51" t="s">
        <v>6</v>
      </c>
    </row>
    <row r="52" spans="1:5" x14ac:dyDescent="0.15">
      <c r="B52" t="s">
        <v>267</v>
      </c>
      <c r="C52" t="s">
        <v>268</v>
      </c>
      <c r="D52" t="s">
        <v>267</v>
      </c>
      <c r="E52" t="s">
        <v>268</v>
      </c>
    </row>
    <row r="53" spans="1:5" x14ac:dyDescent="0.15">
      <c r="A53" t="s">
        <v>259</v>
      </c>
      <c r="D53">
        <v>2</v>
      </c>
    </row>
    <row r="54" spans="1:5" x14ac:dyDescent="0.15">
      <c r="A54" t="s">
        <v>34</v>
      </c>
      <c r="D54">
        <v>0</v>
      </c>
    </row>
    <row r="55" spans="1:5" x14ac:dyDescent="0.15">
      <c r="A55" t="s">
        <v>184</v>
      </c>
      <c r="C55">
        <v>2</v>
      </c>
    </row>
    <row r="56" spans="1:5" x14ac:dyDescent="0.15">
      <c r="A56" t="s">
        <v>13</v>
      </c>
      <c r="D56">
        <v>70</v>
      </c>
    </row>
    <row r="57" spans="1:5" x14ac:dyDescent="0.15">
      <c r="A57" t="s">
        <v>194</v>
      </c>
      <c r="E57">
        <v>1</v>
      </c>
    </row>
    <row r="58" spans="1:5" x14ac:dyDescent="0.15">
      <c r="A58" t="s">
        <v>74</v>
      </c>
      <c r="B58">
        <v>0</v>
      </c>
    </row>
    <row r="59" spans="1:5" x14ac:dyDescent="0.15">
      <c r="A59" t="s">
        <v>72</v>
      </c>
      <c r="B59">
        <v>0</v>
      </c>
    </row>
    <row r="60" spans="1:5" x14ac:dyDescent="0.15">
      <c r="A60" t="s">
        <v>178</v>
      </c>
      <c r="B60">
        <v>123</v>
      </c>
      <c r="C60">
        <v>130</v>
      </c>
      <c r="D60">
        <v>45</v>
      </c>
      <c r="E60">
        <v>15</v>
      </c>
    </row>
    <row r="61" spans="1:5" x14ac:dyDescent="0.15">
      <c r="A61" t="s">
        <v>211</v>
      </c>
      <c r="E61">
        <v>1</v>
      </c>
    </row>
    <row r="62" spans="1:5" x14ac:dyDescent="0.15">
      <c r="A62" t="s">
        <v>206</v>
      </c>
      <c r="E62">
        <v>2</v>
      </c>
    </row>
    <row r="63" spans="1:5" x14ac:dyDescent="0.15">
      <c r="A63" t="s">
        <v>66</v>
      </c>
      <c r="B63">
        <v>6</v>
      </c>
      <c r="C63">
        <v>4</v>
      </c>
    </row>
    <row r="64" spans="1:5" x14ac:dyDescent="0.15">
      <c r="A64" t="s">
        <v>89</v>
      </c>
      <c r="B64">
        <v>5</v>
      </c>
      <c r="C64">
        <v>1</v>
      </c>
    </row>
    <row r="65" spans="1:5" x14ac:dyDescent="0.15">
      <c r="A65" t="s">
        <v>239</v>
      </c>
      <c r="C65">
        <v>3</v>
      </c>
    </row>
    <row r="66" spans="1:5" x14ac:dyDescent="0.15">
      <c r="A66" t="s">
        <v>78</v>
      </c>
      <c r="B66">
        <v>1</v>
      </c>
      <c r="C66">
        <v>4</v>
      </c>
    </row>
    <row r="67" spans="1:5" x14ac:dyDescent="0.15">
      <c r="A67" t="s">
        <v>216</v>
      </c>
      <c r="E67">
        <v>1</v>
      </c>
    </row>
    <row r="68" spans="1:5" x14ac:dyDescent="0.15">
      <c r="A68" t="s">
        <v>53</v>
      </c>
      <c r="D68">
        <v>20</v>
      </c>
    </row>
    <row r="69" spans="1:5" x14ac:dyDescent="0.15">
      <c r="A69" t="s">
        <v>24</v>
      </c>
      <c r="D69">
        <v>0</v>
      </c>
      <c r="E69">
        <v>20</v>
      </c>
    </row>
    <row r="70" spans="1:5" x14ac:dyDescent="0.15">
      <c r="A70" t="s">
        <v>170</v>
      </c>
      <c r="C70">
        <v>1</v>
      </c>
    </row>
    <row r="71" spans="1:5" x14ac:dyDescent="0.15">
      <c r="A71" t="s">
        <v>108</v>
      </c>
      <c r="B71">
        <v>2</v>
      </c>
    </row>
    <row r="72" spans="1:5" x14ac:dyDescent="0.15">
      <c r="A72" t="s">
        <v>36</v>
      </c>
      <c r="D72">
        <v>0</v>
      </c>
    </row>
    <row r="73" spans="1:5" x14ac:dyDescent="0.15">
      <c r="A73" t="s">
        <v>31</v>
      </c>
      <c r="D73">
        <v>2</v>
      </c>
      <c r="E73">
        <v>1</v>
      </c>
    </row>
    <row r="74" spans="1:5" x14ac:dyDescent="0.15">
      <c r="A74" t="s">
        <v>50</v>
      </c>
      <c r="D74">
        <v>5</v>
      </c>
    </row>
    <row r="75" spans="1:5" x14ac:dyDescent="0.15">
      <c r="A75" t="s">
        <v>44</v>
      </c>
      <c r="D75">
        <v>2</v>
      </c>
    </row>
    <row r="76" spans="1:5" x14ac:dyDescent="0.15">
      <c r="A76" t="s">
        <v>101</v>
      </c>
      <c r="B76">
        <v>0</v>
      </c>
      <c r="C76">
        <v>7</v>
      </c>
    </row>
    <row r="77" spans="1:5" x14ac:dyDescent="0.15">
      <c r="A77" t="s">
        <v>240</v>
      </c>
      <c r="C77">
        <v>0</v>
      </c>
    </row>
    <row r="78" spans="1:5" x14ac:dyDescent="0.15">
      <c r="A78" t="s">
        <v>214</v>
      </c>
      <c r="E78">
        <v>1</v>
      </c>
    </row>
    <row r="79" spans="1:5" x14ac:dyDescent="0.15">
      <c r="A79" t="s">
        <v>63</v>
      </c>
      <c r="B79">
        <v>51</v>
      </c>
      <c r="C79">
        <v>145</v>
      </c>
    </row>
    <row r="80" spans="1:5" x14ac:dyDescent="0.15">
      <c r="A80" t="s">
        <v>97</v>
      </c>
      <c r="B80">
        <v>0</v>
      </c>
    </row>
    <row r="81" spans="1:5" x14ac:dyDescent="0.15">
      <c r="A81" t="s">
        <v>104</v>
      </c>
      <c r="B81">
        <v>0</v>
      </c>
    </row>
    <row r="82" spans="1:5" x14ac:dyDescent="0.15">
      <c r="A82" t="s">
        <v>230</v>
      </c>
      <c r="C82">
        <v>19</v>
      </c>
      <c r="E82">
        <v>8</v>
      </c>
    </row>
    <row r="83" spans="1:5" x14ac:dyDescent="0.15">
      <c r="A83" t="s">
        <v>22</v>
      </c>
      <c r="D83">
        <v>1</v>
      </c>
    </row>
    <row r="84" spans="1:5" x14ac:dyDescent="0.15">
      <c r="A84" t="s">
        <v>83</v>
      </c>
      <c r="B84">
        <v>0</v>
      </c>
    </row>
    <row r="85" spans="1:5" x14ac:dyDescent="0.15">
      <c r="A85" t="s">
        <v>236</v>
      </c>
      <c r="E85">
        <v>3</v>
      </c>
    </row>
    <row r="86" spans="1:5" x14ac:dyDescent="0.15">
      <c r="A86" t="s">
        <v>106</v>
      </c>
      <c r="B86">
        <v>2</v>
      </c>
      <c r="C86">
        <v>3</v>
      </c>
    </row>
    <row r="87" spans="1:5" x14ac:dyDescent="0.15">
      <c r="A87" t="s">
        <v>11</v>
      </c>
      <c r="C87">
        <v>2</v>
      </c>
      <c r="D87">
        <v>10</v>
      </c>
    </row>
    <row r="88" spans="1:5" x14ac:dyDescent="0.15">
      <c r="A88" t="s">
        <v>55</v>
      </c>
      <c r="B88">
        <v>10</v>
      </c>
      <c r="D88">
        <v>20</v>
      </c>
    </row>
    <row r="89" spans="1:5" x14ac:dyDescent="0.15">
      <c r="A89" t="s">
        <v>208</v>
      </c>
      <c r="E89">
        <v>18</v>
      </c>
    </row>
    <row r="90" spans="1:5" x14ac:dyDescent="0.15">
      <c r="A90" t="s">
        <v>70</v>
      </c>
      <c r="B90">
        <v>1</v>
      </c>
    </row>
    <row r="91" spans="1:5" x14ac:dyDescent="0.15">
      <c r="A91" t="s">
        <v>76</v>
      </c>
      <c r="B91">
        <v>0</v>
      </c>
    </row>
    <row r="92" spans="1:5" x14ac:dyDescent="0.15">
      <c r="A92" t="s">
        <v>85</v>
      </c>
      <c r="B92">
        <v>4</v>
      </c>
      <c r="C92">
        <v>3</v>
      </c>
      <c r="E92">
        <v>5</v>
      </c>
    </row>
    <row r="93" spans="1:5" x14ac:dyDescent="0.15">
      <c r="A93" t="s">
        <v>81</v>
      </c>
      <c r="B93">
        <v>44</v>
      </c>
      <c r="C93">
        <v>14</v>
      </c>
    </row>
    <row r="94" spans="1:5" x14ac:dyDescent="0.15">
      <c r="A94" t="s">
        <v>242</v>
      </c>
      <c r="C94">
        <v>0</v>
      </c>
    </row>
    <row r="95" spans="1:5" x14ac:dyDescent="0.15">
      <c r="A95" t="s">
        <v>99</v>
      </c>
      <c r="B95">
        <v>0</v>
      </c>
    </row>
    <row r="96" spans="1:5" x14ac:dyDescent="0.15">
      <c r="A96" t="s">
        <v>191</v>
      </c>
      <c r="C96">
        <v>0</v>
      </c>
      <c r="D96">
        <v>20</v>
      </c>
      <c r="E96">
        <v>15</v>
      </c>
    </row>
    <row r="97" spans="1:5" x14ac:dyDescent="0.15">
      <c r="A97" t="s">
        <v>91</v>
      </c>
      <c r="B97">
        <v>5</v>
      </c>
      <c r="C97">
        <v>2</v>
      </c>
    </row>
    <row r="98" spans="1:5" x14ac:dyDescent="0.15">
      <c r="A98" t="s">
        <v>238</v>
      </c>
      <c r="C98">
        <v>2</v>
      </c>
    </row>
    <row r="99" spans="1:5" x14ac:dyDescent="0.15">
      <c r="A99" t="s">
        <v>198</v>
      </c>
      <c r="E99">
        <v>0</v>
      </c>
    </row>
    <row r="100" spans="1:5" x14ac:dyDescent="0.15">
      <c r="A100" t="s">
        <v>68</v>
      </c>
      <c r="B100">
        <v>33</v>
      </c>
      <c r="C100">
        <v>4</v>
      </c>
    </row>
    <row r="101" spans="1:5" x14ac:dyDescent="0.15">
      <c r="A101" t="s">
        <v>180</v>
      </c>
      <c r="C101">
        <v>1</v>
      </c>
    </row>
    <row r="102" spans="1:5" x14ac:dyDescent="0.15">
      <c r="A102" t="s">
        <v>222</v>
      </c>
      <c r="E102">
        <v>1</v>
      </c>
    </row>
    <row r="103" spans="1:5" x14ac:dyDescent="0.15">
      <c r="A103" t="s">
        <v>201</v>
      </c>
      <c r="E103">
        <v>0</v>
      </c>
    </row>
    <row r="104" spans="1:5" x14ac:dyDescent="0.15">
      <c r="A104" t="s">
        <v>17</v>
      </c>
      <c r="B104">
        <v>60</v>
      </c>
      <c r="C104">
        <v>8</v>
      </c>
      <c r="D104">
        <v>67</v>
      </c>
      <c r="E104">
        <v>12</v>
      </c>
    </row>
    <row r="105" spans="1:5" x14ac:dyDescent="0.15">
      <c r="A105" t="s">
        <v>188</v>
      </c>
      <c r="C105">
        <v>5</v>
      </c>
      <c r="E105">
        <v>0</v>
      </c>
    </row>
    <row r="106" spans="1:5" x14ac:dyDescent="0.15">
      <c r="A106" t="s">
        <v>224</v>
      </c>
      <c r="E106">
        <v>4</v>
      </c>
    </row>
    <row r="107" spans="1:5" x14ac:dyDescent="0.15">
      <c r="A107" t="s">
        <v>262</v>
      </c>
      <c r="E107">
        <v>70</v>
      </c>
    </row>
    <row r="108" spans="1:5" x14ac:dyDescent="0.15">
      <c r="A108" t="s">
        <v>94</v>
      </c>
      <c r="B108">
        <v>1</v>
      </c>
      <c r="C108">
        <v>1</v>
      </c>
      <c r="D108">
        <v>53</v>
      </c>
      <c r="E108">
        <v>109</v>
      </c>
    </row>
    <row r="109" spans="1:5" x14ac:dyDescent="0.15">
      <c r="A109" t="s">
        <v>233</v>
      </c>
      <c r="E109">
        <v>3</v>
      </c>
    </row>
    <row r="110" spans="1:5" x14ac:dyDescent="0.15">
      <c r="A110" t="s">
        <v>19</v>
      </c>
      <c r="D110">
        <v>15</v>
      </c>
    </row>
    <row r="111" spans="1:5" x14ac:dyDescent="0.15">
      <c r="A111" t="s">
        <v>38</v>
      </c>
      <c r="D111">
        <v>0</v>
      </c>
    </row>
    <row r="112" spans="1:5" x14ac:dyDescent="0.15">
      <c r="A112" t="s">
        <v>42</v>
      </c>
      <c r="B112">
        <v>5</v>
      </c>
      <c r="D112">
        <v>1</v>
      </c>
      <c r="E112">
        <v>46</v>
      </c>
    </row>
    <row r="113" spans="1:5" x14ac:dyDescent="0.15">
      <c r="A113" t="s">
        <v>241</v>
      </c>
      <c r="C113">
        <v>0</v>
      </c>
    </row>
    <row r="114" spans="1:5" x14ac:dyDescent="0.15">
      <c r="A114" t="s">
        <v>15</v>
      </c>
      <c r="B114">
        <v>1</v>
      </c>
      <c r="C114">
        <v>0</v>
      </c>
      <c r="D114">
        <v>2</v>
      </c>
    </row>
    <row r="116" spans="1:5" x14ac:dyDescent="0.15">
      <c r="A116" t="s">
        <v>269</v>
      </c>
    </row>
    <row r="117" spans="1:5" x14ac:dyDescent="0.15">
      <c r="B117" t="s">
        <v>60</v>
      </c>
      <c r="D117" t="s">
        <v>6</v>
      </c>
    </row>
    <row r="118" spans="1:5" x14ac:dyDescent="0.15">
      <c r="B118" t="s">
        <v>267</v>
      </c>
      <c r="C118" t="s">
        <v>268</v>
      </c>
      <c r="D118" t="s">
        <v>267</v>
      </c>
      <c r="E118" t="s">
        <v>268</v>
      </c>
    </row>
    <row r="119" spans="1:5" x14ac:dyDescent="0.15">
      <c r="A119" t="s">
        <v>184</v>
      </c>
      <c r="C119">
        <v>2</v>
      </c>
    </row>
    <row r="120" spans="1:5" x14ac:dyDescent="0.15">
      <c r="A120" t="s">
        <v>13</v>
      </c>
      <c r="D120">
        <v>70</v>
      </c>
    </row>
    <row r="121" spans="1:5" x14ac:dyDescent="0.15">
      <c r="A121" t="s">
        <v>194</v>
      </c>
      <c r="E121">
        <v>1</v>
      </c>
    </row>
    <row r="122" spans="1:5" x14ac:dyDescent="0.15">
      <c r="A122" t="s">
        <v>178</v>
      </c>
      <c r="B122">
        <v>123</v>
      </c>
      <c r="C122">
        <v>130</v>
      </c>
      <c r="D122">
        <v>45</v>
      </c>
      <c r="E122">
        <v>15</v>
      </c>
    </row>
    <row r="123" spans="1:5" x14ac:dyDescent="0.15">
      <c r="A123" t="s">
        <v>211</v>
      </c>
      <c r="E123">
        <v>1</v>
      </c>
    </row>
    <row r="124" spans="1:5" x14ac:dyDescent="0.15">
      <c r="A124" t="s">
        <v>206</v>
      </c>
      <c r="E124">
        <v>2</v>
      </c>
    </row>
    <row r="125" spans="1:5" x14ac:dyDescent="0.15">
      <c r="A125" t="s">
        <v>66</v>
      </c>
      <c r="B125">
        <v>6</v>
      </c>
      <c r="C125">
        <v>4</v>
      </c>
    </row>
    <row r="126" spans="1:5" x14ac:dyDescent="0.15">
      <c r="A126" t="s">
        <v>89</v>
      </c>
      <c r="B126">
        <v>5</v>
      </c>
      <c r="C126">
        <v>1</v>
      </c>
    </row>
    <row r="127" spans="1:5" x14ac:dyDescent="0.15">
      <c r="A127" t="s">
        <v>239</v>
      </c>
      <c r="C127">
        <v>3</v>
      </c>
    </row>
    <row r="128" spans="1:5" x14ac:dyDescent="0.15">
      <c r="A128" t="s">
        <v>78</v>
      </c>
      <c r="B128">
        <v>1</v>
      </c>
      <c r="C128">
        <v>4</v>
      </c>
    </row>
    <row r="129" spans="1:5" x14ac:dyDescent="0.15">
      <c r="A129" t="s">
        <v>216</v>
      </c>
      <c r="E129">
        <v>1</v>
      </c>
    </row>
    <row r="130" spans="1:5" x14ac:dyDescent="0.15">
      <c r="A130" t="s">
        <v>53</v>
      </c>
      <c r="D130">
        <v>20</v>
      </c>
    </row>
    <row r="131" spans="1:5" x14ac:dyDescent="0.15">
      <c r="A131" t="s">
        <v>24</v>
      </c>
      <c r="D131">
        <v>0</v>
      </c>
      <c r="E131">
        <v>20</v>
      </c>
    </row>
    <row r="132" spans="1:5" x14ac:dyDescent="0.15">
      <c r="A132" t="s">
        <v>170</v>
      </c>
      <c r="C132">
        <v>1</v>
      </c>
    </row>
    <row r="133" spans="1:5" x14ac:dyDescent="0.15">
      <c r="A133" t="s">
        <v>108</v>
      </c>
      <c r="B133">
        <v>2</v>
      </c>
    </row>
    <row r="134" spans="1:5" x14ac:dyDescent="0.15">
      <c r="A134" t="s">
        <v>36</v>
      </c>
      <c r="D134">
        <v>0</v>
      </c>
    </row>
    <row r="135" spans="1:5" x14ac:dyDescent="0.15">
      <c r="A135" t="s">
        <v>31</v>
      </c>
      <c r="D135">
        <v>2</v>
      </c>
      <c r="E135">
        <v>1</v>
      </c>
    </row>
    <row r="136" spans="1:5" x14ac:dyDescent="0.15">
      <c r="A136" t="s">
        <v>50</v>
      </c>
      <c r="D136">
        <v>5</v>
      </c>
    </row>
    <row r="137" spans="1:5" x14ac:dyDescent="0.15">
      <c r="A137" t="s">
        <v>44</v>
      </c>
      <c r="D137">
        <v>2</v>
      </c>
    </row>
    <row r="138" spans="1:5" x14ac:dyDescent="0.15">
      <c r="A138" t="s">
        <v>101</v>
      </c>
      <c r="B138">
        <v>0</v>
      </c>
      <c r="C138">
        <v>7</v>
      </c>
    </row>
    <row r="139" spans="1:5" x14ac:dyDescent="0.15">
      <c r="A139" t="s">
        <v>240</v>
      </c>
      <c r="C139">
        <v>0</v>
      </c>
    </row>
    <row r="140" spans="1:5" x14ac:dyDescent="0.15">
      <c r="A140" t="s">
        <v>214</v>
      </c>
      <c r="E140">
        <v>1</v>
      </c>
    </row>
    <row r="141" spans="1:5" x14ac:dyDescent="0.15">
      <c r="A141" t="s">
        <v>63</v>
      </c>
      <c r="B141">
        <v>51</v>
      </c>
      <c r="C141">
        <v>145</v>
      </c>
    </row>
    <row r="142" spans="1:5" x14ac:dyDescent="0.15">
      <c r="A142" t="s">
        <v>230</v>
      </c>
      <c r="C142">
        <v>19</v>
      </c>
      <c r="E142">
        <v>8</v>
      </c>
    </row>
    <row r="143" spans="1:5" x14ac:dyDescent="0.15">
      <c r="A143" t="s">
        <v>22</v>
      </c>
      <c r="D143">
        <v>1</v>
      </c>
    </row>
    <row r="144" spans="1:5" x14ac:dyDescent="0.15">
      <c r="A144" t="s">
        <v>236</v>
      </c>
      <c r="E144">
        <v>3</v>
      </c>
    </row>
    <row r="145" spans="1:5" x14ac:dyDescent="0.15">
      <c r="A145" t="s">
        <v>106</v>
      </c>
      <c r="B145">
        <v>2</v>
      </c>
      <c r="C145">
        <v>3</v>
      </c>
    </row>
    <row r="146" spans="1:5" x14ac:dyDescent="0.15">
      <c r="A146" t="s">
        <v>11</v>
      </c>
      <c r="C146">
        <v>2</v>
      </c>
      <c r="D146">
        <v>10</v>
      </c>
    </row>
    <row r="147" spans="1:5" x14ac:dyDescent="0.15">
      <c r="A147" t="s">
        <v>55</v>
      </c>
      <c r="B147">
        <v>10</v>
      </c>
      <c r="D147">
        <v>20</v>
      </c>
    </row>
    <row r="148" spans="1:5" x14ac:dyDescent="0.15">
      <c r="A148" t="s">
        <v>208</v>
      </c>
      <c r="E148">
        <v>18</v>
      </c>
    </row>
    <row r="149" spans="1:5" x14ac:dyDescent="0.15">
      <c r="A149" t="s">
        <v>70</v>
      </c>
      <c r="B149">
        <v>1</v>
      </c>
    </row>
    <row r="150" spans="1:5" x14ac:dyDescent="0.15">
      <c r="A150" t="s">
        <v>76</v>
      </c>
      <c r="B150">
        <v>0</v>
      </c>
    </row>
    <row r="151" spans="1:5" x14ac:dyDescent="0.15">
      <c r="A151" t="s">
        <v>85</v>
      </c>
      <c r="B151">
        <v>4</v>
      </c>
      <c r="C151">
        <v>3</v>
      </c>
      <c r="E151">
        <v>5</v>
      </c>
    </row>
    <row r="152" spans="1:5" x14ac:dyDescent="0.15">
      <c r="A152" t="s">
        <v>81</v>
      </c>
      <c r="B152">
        <v>44</v>
      </c>
      <c r="C152">
        <v>14</v>
      </c>
    </row>
    <row r="153" spans="1:5" x14ac:dyDescent="0.15">
      <c r="A153" t="s">
        <v>191</v>
      </c>
      <c r="C153">
        <v>0</v>
      </c>
      <c r="D153">
        <v>20</v>
      </c>
      <c r="E153">
        <v>15</v>
      </c>
    </row>
    <row r="154" spans="1:5" x14ac:dyDescent="0.15">
      <c r="A154" t="s">
        <v>91</v>
      </c>
      <c r="B154">
        <v>5</v>
      </c>
      <c r="C154">
        <v>2</v>
      </c>
    </row>
    <row r="155" spans="1:5" x14ac:dyDescent="0.15">
      <c r="A155" t="s">
        <v>238</v>
      </c>
      <c r="C155">
        <v>2</v>
      </c>
    </row>
    <row r="156" spans="1:5" x14ac:dyDescent="0.15">
      <c r="A156" t="s">
        <v>68</v>
      </c>
      <c r="B156">
        <v>33</v>
      </c>
      <c r="C156">
        <v>4</v>
      </c>
    </row>
    <row r="157" spans="1:5" x14ac:dyDescent="0.15">
      <c r="A157" t="s">
        <v>180</v>
      </c>
      <c r="C157">
        <v>1</v>
      </c>
    </row>
    <row r="158" spans="1:5" x14ac:dyDescent="0.15">
      <c r="A158" t="s">
        <v>222</v>
      </c>
      <c r="E158">
        <v>1</v>
      </c>
    </row>
    <row r="159" spans="1:5" x14ac:dyDescent="0.15">
      <c r="A159" t="s">
        <v>17</v>
      </c>
      <c r="B159">
        <v>60</v>
      </c>
      <c r="C159">
        <v>8</v>
      </c>
      <c r="D159">
        <v>67</v>
      </c>
      <c r="E159">
        <v>12</v>
      </c>
    </row>
    <row r="160" spans="1:5" x14ac:dyDescent="0.15">
      <c r="A160" t="s">
        <v>224</v>
      </c>
      <c r="E160">
        <v>4</v>
      </c>
    </row>
    <row r="161" spans="1:5" x14ac:dyDescent="0.15">
      <c r="A161" t="s">
        <v>262</v>
      </c>
      <c r="E161">
        <v>70</v>
      </c>
    </row>
    <row r="162" spans="1:5" x14ac:dyDescent="0.15">
      <c r="A162" t="s">
        <v>94</v>
      </c>
      <c r="B162">
        <v>1</v>
      </c>
      <c r="C162">
        <v>1</v>
      </c>
      <c r="D162">
        <v>53</v>
      </c>
      <c r="E162">
        <v>109</v>
      </c>
    </row>
    <row r="163" spans="1:5" x14ac:dyDescent="0.15">
      <c r="A163" t="s">
        <v>233</v>
      </c>
      <c r="E163">
        <v>3</v>
      </c>
    </row>
    <row r="164" spans="1:5" x14ac:dyDescent="0.15">
      <c r="A164" t="s">
        <v>19</v>
      </c>
      <c r="D164">
        <v>15</v>
      </c>
    </row>
    <row r="165" spans="1:5" x14ac:dyDescent="0.15">
      <c r="A165" t="s">
        <v>42</v>
      </c>
      <c r="B165">
        <v>5</v>
      </c>
      <c r="D165">
        <v>1</v>
      </c>
      <c r="E165">
        <v>46</v>
      </c>
    </row>
    <row r="166" spans="1:5" x14ac:dyDescent="0.15">
      <c r="A166" t="s">
        <v>15</v>
      </c>
      <c r="B166">
        <v>1</v>
      </c>
      <c r="C166">
        <v>0</v>
      </c>
      <c r="D166">
        <v>2</v>
      </c>
    </row>
  </sheetData>
  <sortState ref="A53:E114">
    <sortCondition ref="A54"/>
  </sortState>
  <phoneticPr fontId="1"/>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topLeftCell="A16" workbookViewId="0"/>
  </sheetViews>
  <sheetFormatPr defaultRowHeight="13.5" x14ac:dyDescent="0.15"/>
  <sheetData/>
  <phoneticPr fontId="1"/>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5"/>
  <sheetViews>
    <sheetView workbookViewId="0">
      <selection activeCell="A6" sqref="A6"/>
    </sheetView>
  </sheetViews>
  <sheetFormatPr defaultRowHeight="13.5" x14ac:dyDescent="0.15"/>
  <cols>
    <col min="1" max="1" width="11.25" customWidth="1"/>
    <col min="2" max="2" width="54" style="2" customWidth="1"/>
  </cols>
  <sheetData>
    <row r="1" spans="1:2" x14ac:dyDescent="0.15">
      <c r="A1" t="s">
        <v>57</v>
      </c>
      <c r="B1" s="2" t="s">
        <v>58</v>
      </c>
    </row>
    <row r="2" spans="1:2" x14ac:dyDescent="0.15">
      <c r="A2" s="1">
        <v>42589</v>
      </c>
      <c r="B2" s="2" t="s">
        <v>125</v>
      </c>
    </row>
    <row r="3" spans="1:2" ht="54" x14ac:dyDescent="0.15">
      <c r="A3" s="1">
        <v>42602</v>
      </c>
      <c r="B3" s="2" t="s">
        <v>126</v>
      </c>
    </row>
    <row r="4" spans="1:2" ht="27" x14ac:dyDescent="0.15">
      <c r="A4" s="1">
        <v>42952</v>
      </c>
      <c r="B4" s="2" t="s">
        <v>127</v>
      </c>
    </row>
    <row r="5" spans="1:2" ht="27" x14ac:dyDescent="0.15">
      <c r="A5" s="1">
        <v>43003</v>
      </c>
      <c r="B5" s="2" t="s">
        <v>265</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6</vt:i4>
      </vt:variant>
    </vt:vector>
  </HeadingPairs>
  <TitlesOfParts>
    <vt:vector size="6" baseType="lpstr">
      <vt:lpstr>survey</vt:lpstr>
      <vt:lpstr>veg_cover</vt:lpstr>
      <vt:lpstr>pivot</vt:lpstr>
      <vt:lpstr>graph</vt:lpstr>
      <vt:lpstr>map</vt:lpstr>
      <vt:lpstr>memo</vt:lpstr>
    </vt:vector>
  </TitlesOfParts>
  <Company>筑波大学</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 Fujioka</dc:creator>
  <cp:lastModifiedBy>Masahiro Fujioka</cp:lastModifiedBy>
  <dcterms:created xsi:type="dcterms:W3CDTF">2016-08-20T05:31:12Z</dcterms:created>
  <dcterms:modified xsi:type="dcterms:W3CDTF">2017-09-25T11:19:40Z</dcterms:modified>
</cp:coreProperties>
</file>